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890" windowHeight="517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 " sheetId="8" r:id="rId8"/>
  </sheets>
  <definedNames/>
  <calcPr fullCalcOnLoad="1"/>
</workbook>
</file>

<file path=xl/sharedStrings.xml><?xml version="1.0" encoding="utf-8"?>
<sst xmlns="http://schemas.openxmlformats.org/spreadsheetml/2006/main" count="1297" uniqueCount="208">
  <si>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</si>
  <si>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</si>
  <si>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</si>
  <si>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</si>
  <si>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</si>
  <si>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</si>
  <si>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</si>
  <si>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</si>
  <si>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</si>
  <si>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</si>
  <si>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</si>
  <si>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</si>
  <si>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</si>
  <si>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</si>
  <si>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</si>
  <si>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</si>
  <si>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</si>
  <si>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</si>
  <si>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</si>
  <si>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</si>
  <si>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</si>
  <si>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</si>
  <si>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</si>
  <si>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</si>
  <si>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</si>
  <si>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</si>
  <si>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</si>
  <si>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</si>
  <si>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</si>
  <si>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</si>
  <si>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</si>
  <si>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</si>
  <si>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</si>
  <si>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</si>
  <si>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</si>
  <si>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</si>
  <si>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</si>
  <si>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</si>
  <si>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</si>
  <si>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</si>
  <si>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</si>
  <si>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</si>
  <si>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</si>
  <si>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</si>
  <si>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</si>
  <si>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</si>
  <si>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</si>
  <si>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</si>
  <si>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</si>
  <si>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</si>
  <si>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</si>
  <si>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</si>
  <si>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</si>
  <si>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</si>
  <si>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</si>
  <si>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</si>
  <si>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</si>
  <si>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</si>
  <si>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</si>
  <si>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</si>
  <si>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</si>
  <si>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</si>
  <si>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</si>
  <si>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</si>
  <si>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</si>
  <si>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</si>
  <si>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</si>
  <si>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</si>
  <si>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</si>
  <si>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</si>
  <si>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</si>
  <si>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</si>
  <si>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</si>
  <si>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</si>
  <si>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</si>
  <si>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</si>
  <si>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</si>
  <si>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</si>
  <si>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</si>
  <si>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</si>
  <si>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</si>
  <si>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</si>
  <si>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</si>
  <si>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</si>
  <si>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</si>
  <si>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</si>
  <si>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</si>
  <si>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</si>
  <si>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</si>
  <si>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</si>
  <si>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</si>
  <si>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</si>
  <si>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</si>
  <si>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</si>
  <si>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</si>
  <si>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</si>
  <si>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</si>
  <si>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　天気図とは、地域別・業種別の景気動向を見比べるため、自社の業況ＤＩ値（前期比）を5段階に分けて図解したもの。「天気図の凡例」をご参照のこと。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</si>
  <si>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</si>
  <si>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</si>
  <si>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</si>
  <si>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</si>
  <si>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</si>
  <si>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</si>
  <si>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</si>
  <si>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</si>
  <si>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採用者数</t>
  </si>
  <si>
    <t>採用者数（昨年比）</t>
  </si>
  <si>
    <t>採用計画比</t>
  </si>
  <si>
    <t>十分</t>
  </si>
  <si>
    <t>まあまあ</t>
  </si>
  <si>
    <t>不足</t>
  </si>
  <si>
    <t>（単位：％）</t>
  </si>
  <si>
    <t>（単位：社）</t>
  </si>
  <si>
    <t>1～9人</t>
  </si>
  <si>
    <t>10～29人</t>
  </si>
  <si>
    <t>30人～</t>
  </si>
  <si>
    <t>さほど変わらない</t>
  </si>
  <si>
    <t>十分確保できた</t>
  </si>
  <si>
    <t>まあまあ確保できた</t>
  </si>
  <si>
    <t>不足している</t>
  </si>
  <si>
    <t>採用者あり</t>
  </si>
  <si>
    <t>採用者なし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</si>
  <si>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</si>
  <si>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</si>
  <si>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</si>
  <si>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</si>
  <si>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</si>
  <si>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</si>
  <si>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</si>
  <si>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</si>
  <si>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</si>
  <si>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７．特別調査：平成18年4月入社予定の新卒者採用状況について</t>
  </si>
  <si>
    <t>山形県（Ｎ＝375）</t>
  </si>
  <si>
    <t>村山南部（Ｎ＝99）</t>
  </si>
  <si>
    <t>村山北部（N＝60）</t>
  </si>
  <si>
    <t>最上（Ｎ＝31）</t>
  </si>
  <si>
    <t>置賜（Ｎ＝56）</t>
  </si>
  <si>
    <t>庄内田川（Ｎ＝68）</t>
  </si>
  <si>
    <t>庄内飽海（Ｎ＝61）</t>
  </si>
  <si>
    <t>山形県（Ｎ＝352）</t>
  </si>
  <si>
    <t>村山南部（Ｎ＝92）</t>
  </si>
  <si>
    <t>村山北部（N＝57）</t>
  </si>
  <si>
    <t>置賜（Ｎ＝51）</t>
  </si>
  <si>
    <t>庄内田川（Ｎ＝64）</t>
  </si>
  <si>
    <t>庄内飽海（Ｎ＝57）</t>
  </si>
  <si>
    <t>山形県（Ｎ＝327）</t>
  </si>
  <si>
    <t>村山南部（Ｎ＝89）</t>
  </si>
  <si>
    <t>村山北部（N＝53）</t>
  </si>
  <si>
    <t>最上（Ｎ＝27）</t>
  </si>
  <si>
    <t>置賜（Ｎ＝44）</t>
  </si>
  <si>
    <t>庄内田川（Ｎ＝60）</t>
  </si>
  <si>
    <t>庄内飽海（Ｎ＝54）</t>
  </si>
  <si>
    <t>山形県（Ｎ＝96）</t>
  </si>
  <si>
    <t>村山南部（Ｎ＝19）</t>
  </si>
  <si>
    <t>村山北部（N＝14）</t>
  </si>
  <si>
    <t>最上（Ｎ＝14）</t>
  </si>
  <si>
    <t>置賜（Ｎ＝12）</t>
  </si>
  <si>
    <t>庄内田川（Ｎ＝18）</t>
  </si>
  <si>
    <t>庄内飽海（Ｎ＝19）</t>
  </si>
  <si>
    <t>山形県（Ｎ＝89）</t>
  </si>
  <si>
    <t>村山南部（Ｎ＝18）</t>
  </si>
  <si>
    <t>村山北部（N＝12）</t>
  </si>
  <si>
    <t>置賜（Ｎ＝11）</t>
  </si>
  <si>
    <t>庄内田川（Ｎ＝17）</t>
  </si>
  <si>
    <t>庄内飽海（Ｎ＝17）</t>
  </si>
  <si>
    <t>山形県（Ｎ＝78）</t>
  </si>
  <si>
    <t>村山南部（Ｎ＝17）</t>
  </si>
  <si>
    <t>村山北部（N＝9）</t>
  </si>
  <si>
    <t>最上（Ｎ＝13）</t>
  </si>
  <si>
    <t>置賜（Ｎ＝8）</t>
  </si>
  <si>
    <t>庄内田川（Ｎ＝16）</t>
  </si>
  <si>
    <t>庄内飽海（Ｎ＝15）</t>
  </si>
  <si>
    <t>山形県（Ｎ＝109）</t>
  </si>
  <si>
    <t>村山南部（Ｎ＝25）</t>
  </si>
  <si>
    <t>村山北部（N＝26）</t>
  </si>
  <si>
    <t>最上（Ｎ＝6）</t>
  </si>
  <si>
    <t>置賜（Ｎ＝21）</t>
  </si>
  <si>
    <t>庄内田川（Ｎ＝21）</t>
  </si>
  <si>
    <t>庄内飽海（Ｎ＝10）</t>
  </si>
  <si>
    <t>山形県（Ｎ＝101）</t>
  </si>
  <si>
    <t>村山南部（Ｎ＝23）</t>
  </si>
  <si>
    <t>村山北部（N＝25）</t>
  </si>
  <si>
    <t>置賜（Ｎ＝18）</t>
  </si>
  <si>
    <t>庄内田川（Ｎ＝19）</t>
  </si>
  <si>
    <t>山形県（Ｎ＝97）</t>
  </si>
  <si>
    <t>置賜（Ｎ＝16）</t>
  </si>
  <si>
    <t>山形県（Ｎ＝88）</t>
  </si>
  <si>
    <t>村山南部（Ｎ＝29）</t>
  </si>
  <si>
    <t>村山北部（N＝11）</t>
  </si>
  <si>
    <t>置賜（Ｎ＝15）</t>
  </si>
  <si>
    <t>庄内田川（Ｎ＝15）</t>
  </si>
  <si>
    <t>庄内飽海（Ｎ＝12）</t>
  </si>
  <si>
    <t>山形県（Ｎ＝82）</t>
  </si>
  <si>
    <t>村山南部（Ｎ＝26）</t>
  </si>
  <si>
    <t>最上（Ｎ＝5）</t>
  </si>
  <si>
    <t>庄内田川（Ｎ＝14）</t>
  </si>
  <si>
    <t>庄内飽海（Ｎ＝20）</t>
  </si>
  <si>
    <t>山形県（Ｎ＝81）</t>
  </si>
  <si>
    <t>置賜（Ｎ＝14）</t>
  </si>
  <si>
    <t>山形県（Ｎ＝74）</t>
  </si>
  <si>
    <t>村山南部（Ｎ＝24）</t>
  </si>
  <si>
    <t>村山北部（N＝10）</t>
  </si>
  <si>
    <t>置賜（Ｎ＝13）</t>
  </si>
  <si>
    <t>庄内田川（Ｎ＝13）</t>
  </si>
  <si>
    <t>庄内飽海（Ｎ＝9）</t>
  </si>
  <si>
    <t>最上（Ｎ＝3）</t>
  </si>
  <si>
    <t>置賜（Ｎ＝7）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</si>
</sst>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_ "/>
  </numFmts>
  <fonts count="1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1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ck"/>
      <bottom style="thin"/>
    </border>
    <border>
      <left style="thin"/>
      <right style="thin"/>
      <top style="hair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183" fontId="0" fillId="0" borderId="1" xfId="17" applyNumberFormat="1" applyBorder="1" applyAlignment="1">
      <alignment/>
    </xf>
    <xf numFmtId="183" fontId="0" fillId="0" borderId="8" xfId="17" applyNumberFormat="1" applyBorder="1" applyAlignment="1">
      <alignment/>
    </xf>
    <xf numFmtId="183" fontId="0" fillId="0" borderId="7" xfId="17" applyNumberFormat="1" applyBorder="1" applyAlignment="1">
      <alignment/>
    </xf>
    <xf numFmtId="183" fontId="0" fillId="0" borderId="4" xfId="17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4" fillId="2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7" xfId="0" applyFont="1" applyFill="1" applyBorder="1" applyAlignment="1">
      <alignment horizontal="distributed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5" xfId="0" applyBorder="1" applyAlignment="1">
      <alignment horizontal="left" vertical="center"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178" fontId="4" fillId="0" borderId="0" xfId="0" applyNumberFormat="1" applyFont="1" applyAlignment="1">
      <alignment/>
    </xf>
    <xf numFmtId="206" fontId="0" fillId="0" borderId="1" xfId="0" applyNumberFormat="1" applyBorder="1" applyAlignment="1">
      <alignment/>
    </xf>
    <xf numFmtId="206" fontId="0" fillId="0" borderId="8" xfId="0" applyNumberFormat="1" applyBorder="1" applyAlignment="1">
      <alignment/>
    </xf>
    <xf numFmtId="206" fontId="0" fillId="0" borderId="7" xfId="0" applyNumberFormat="1" applyBorder="1" applyAlignment="1">
      <alignment/>
    </xf>
    <xf numFmtId="206" fontId="0" fillId="0" borderId="4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26" xfId="0" applyNumberFormat="1" applyBorder="1" applyAlignment="1">
      <alignment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" xfId="0" applyBorder="1" applyAlignment="1">
      <alignment horizontal="center" shrinkToFit="1"/>
    </xf>
    <xf numFmtId="1" fontId="0" fillId="0" borderId="3" xfId="0" applyNumberFormat="1" applyBorder="1" applyAlignment="1">
      <alignment/>
    </xf>
    <xf numFmtId="206" fontId="0" fillId="0" borderId="3" xfId="0" applyNumberFormat="1" applyBorder="1" applyAlignment="1">
      <alignment/>
    </xf>
    <xf numFmtId="0" fontId="0" fillId="0" borderId="0" xfId="0" applyAlignment="1">
      <alignment horizontal="left"/>
    </xf>
    <xf numFmtId="0" fontId="0" fillId="2" borderId="31" xfId="0" applyFill="1" applyBorder="1" applyAlignment="1">
      <alignment horizontal="center"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0" fillId="0" borderId="17" xfId="0" applyBorder="1" applyAlignment="1">
      <alignment horizontal="center" shrinkToFit="1"/>
    </xf>
    <xf numFmtId="1" fontId="0" fillId="0" borderId="17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34" xfId="0" applyBorder="1" applyAlignment="1">
      <alignment horizontal="center" shrinkToFit="1"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0" fontId="0" fillId="0" borderId="20" xfId="0" applyBorder="1" applyAlignment="1">
      <alignment horizontal="center" shrinkToFit="1"/>
    </xf>
    <xf numFmtId="1" fontId="0" fillId="0" borderId="20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0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206" fontId="0" fillId="0" borderId="17" xfId="0" applyNumberFormat="1" applyBorder="1" applyAlignment="1">
      <alignment/>
    </xf>
    <xf numFmtId="206" fontId="0" fillId="0" borderId="40" xfId="0" applyNumberFormat="1" applyBorder="1" applyAlignment="1">
      <alignment/>
    </xf>
    <xf numFmtId="206" fontId="0" fillId="0" borderId="33" xfId="0" applyNumberFormat="1" applyBorder="1" applyAlignment="1">
      <alignment/>
    </xf>
    <xf numFmtId="206" fontId="0" fillId="0" borderId="15" xfId="0" applyNumberFormat="1" applyBorder="1" applyAlignment="1">
      <alignment/>
    </xf>
    <xf numFmtId="206" fontId="0" fillId="0" borderId="34" xfId="0" applyNumberFormat="1" applyBorder="1" applyAlignment="1">
      <alignment/>
    </xf>
    <xf numFmtId="206" fontId="0" fillId="0" borderId="41" xfId="0" applyNumberFormat="1" applyBorder="1" applyAlignment="1">
      <alignment/>
    </xf>
    <xf numFmtId="206" fontId="0" fillId="0" borderId="36" xfId="0" applyNumberFormat="1" applyBorder="1" applyAlignment="1">
      <alignment/>
    </xf>
    <xf numFmtId="206" fontId="0" fillId="0" borderId="37" xfId="0" applyNumberFormat="1" applyBorder="1" applyAlignment="1">
      <alignment/>
    </xf>
    <xf numFmtId="206" fontId="0" fillId="0" borderId="20" xfId="0" applyNumberFormat="1" applyBorder="1" applyAlignment="1">
      <alignment/>
    </xf>
    <xf numFmtId="206" fontId="0" fillId="0" borderId="42" xfId="0" applyNumberFormat="1" applyBorder="1" applyAlignment="1">
      <alignment/>
    </xf>
    <xf numFmtId="206" fontId="0" fillId="0" borderId="24" xfId="0" applyNumberFormat="1" applyBorder="1" applyAlignment="1">
      <alignment/>
    </xf>
    <xf numFmtId="206" fontId="0" fillId="0" borderId="22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12" fillId="2" borderId="31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distributed" vertical="center"/>
    </xf>
    <xf numFmtId="0" fontId="13" fillId="2" borderId="45" xfId="0" applyFont="1" applyFill="1" applyBorder="1" applyAlignment="1">
      <alignment horizontal="distributed" vertical="center"/>
    </xf>
    <xf numFmtId="0" fontId="14" fillId="2" borderId="34" xfId="0" applyFont="1" applyFill="1" applyBorder="1" applyAlignment="1">
      <alignment horizontal="distributed" vertical="center"/>
    </xf>
    <xf numFmtId="0" fontId="14" fillId="2" borderId="41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'特別調査'!$J$15:$L$15</c:f>
              <c:strCache/>
            </c:strRef>
          </c:cat>
          <c:val>
            <c:numRef>
              <c:f>'特別調査'!$J$16:$L$16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'特別調査'!$J$15:$L$15</c:f>
              <c:strCache/>
            </c:strRef>
          </c:cat>
          <c:val>
            <c:numRef>
              <c:f>'特別調査'!$J$16:$L$16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'特別調査'!$J$15:$L$15</c:f>
              <c:strCache/>
            </c:strRef>
          </c:cat>
          <c:val>
            <c:numRef>
              <c:f>'特別調査'!$J$16:$L$16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'特別調査'!$J$15:$L$15</c:f>
              <c:strCache/>
            </c:strRef>
          </c:cat>
          <c:val>
            <c:numRef>
              <c:f>'特別調査'!$J$16:$L$16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'特別調査'!$J$15:$L$15</c:f>
              <c:strCache/>
            </c:strRef>
          </c:cat>
          <c:val>
            <c:numRef>
              <c:f>'特別調査'!$J$16:$L$16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'特別調査'!$J$15:$L$15</c:f>
              <c:strCache/>
            </c:strRef>
          </c:cat>
          <c:val>
            <c:numRef>
              <c:f>'特別調査'!$J$16:$L$16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0.526</cdr:y>
    </cdr:from>
    <cdr:to>
      <cdr:x>0.5655</cdr:x>
      <cdr:y>0.548</cdr:y>
    </cdr:to>
    <cdr:grpSp>
      <cdr:nvGrpSpPr>
        <cdr:cNvPr id="1" name="Group 1"/>
        <cdr:cNvGrpSpPr>
          <a:grpSpLocks/>
        </cdr:cNvGrpSpPr>
      </cdr:nvGrpSpPr>
      <cdr:grpSpPr>
        <a:xfrm>
          <a:off x="0" y="1876425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0.526</cdr:y>
    </cdr:from>
    <cdr:to>
      <cdr:x>0.5655</cdr:x>
      <cdr:y>0.548</cdr:y>
    </cdr:to>
    <cdr:grpSp>
      <cdr:nvGrpSpPr>
        <cdr:cNvPr id="1" name="Group 1"/>
        <cdr:cNvGrpSpPr>
          <a:grpSpLocks/>
        </cdr:cNvGrpSpPr>
      </cdr:nvGrpSpPr>
      <cdr:grpSpPr>
        <a:xfrm>
          <a:off x="0" y="1876425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0.526</cdr:y>
    </cdr:from>
    <cdr:to>
      <cdr:x>0.5655</cdr:x>
      <cdr:y>0.548</cdr:y>
    </cdr:to>
    <cdr:grpSp>
      <cdr:nvGrpSpPr>
        <cdr:cNvPr id="1" name="Group 1"/>
        <cdr:cNvGrpSpPr>
          <a:grpSpLocks/>
        </cdr:cNvGrpSpPr>
      </cdr:nvGrpSpPr>
      <cdr:grpSpPr>
        <a:xfrm>
          <a:off x="0" y="1876425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0.526</cdr:y>
    </cdr:from>
    <cdr:to>
      <cdr:x>0.5655</cdr:x>
      <cdr:y>0.548</cdr:y>
    </cdr:to>
    <cdr:grpSp>
      <cdr:nvGrpSpPr>
        <cdr:cNvPr id="1" name="Group 1"/>
        <cdr:cNvGrpSpPr>
          <a:grpSpLocks/>
        </cdr:cNvGrpSpPr>
      </cdr:nvGrpSpPr>
      <cdr:grpSpPr>
        <a:xfrm>
          <a:off x="0" y="1876425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0.526</cdr:y>
    </cdr:from>
    <cdr:to>
      <cdr:x>0.5655</cdr:x>
      <cdr:y>0.548</cdr:y>
    </cdr:to>
    <cdr:grpSp>
      <cdr:nvGrpSpPr>
        <cdr:cNvPr id="1" name="Group 1"/>
        <cdr:cNvGrpSpPr>
          <a:grpSpLocks/>
        </cdr:cNvGrpSpPr>
      </cdr:nvGrpSpPr>
      <cdr:grpSpPr>
        <a:xfrm>
          <a:off x="0" y="1876425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0.526</cdr:y>
    </cdr:from>
    <cdr:to>
      <cdr:x>0.5655</cdr:x>
      <cdr:y>0.548</cdr:y>
    </cdr:to>
    <cdr:grpSp>
      <cdr:nvGrpSpPr>
        <cdr:cNvPr id="1" name="Group 1"/>
        <cdr:cNvGrpSpPr>
          <a:grpSpLocks/>
        </cdr:cNvGrpSpPr>
      </cdr:nvGrpSpPr>
      <cdr:grpSpPr>
        <a:xfrm>
          <a:off x="0" y="1876425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44</xdr:row>
      <xdr:rowOff>0</xdr:rowOff>
    </xdr:from>
    <xdr:to>
      <xdr:col>17</xdr:col>
      <xdr:colOff>0</xdr:colOff>
      <xdr:row>64</xdr:row>
      <xdr:rowOff>152400</xdr:rowOff>
    </xdr:to>
    <xdr:graphicFrame>
      <xdr:nvGraphicFramePr>
        <xdr:cNvPr id="1" name="Chart 14"/>
        <xdr:cNvGraphicFramePr/>
      </xdr:nvGraphicFramePr>
      <xdr:xfrm>
        <a:off x="10810875" y="7553325"/>
        <a:ext cx="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64</xdr:row>
      <xdr:rowOff>152400</xdr:rowOff>
    </xdr:to>
    <xdr:graphicFrame>
      <xdr:nvGraphicFramePr>
        <xdr:cNvPr id="2" name="Chart 15"/>
        <xdr:cNvGraphicFramePr/>
      </xdr:nvGraphicFramePr>
      <xdr:xfrm>
        <a:off x="10810875" y="7553325"/>
        <a:ext cx="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65</xdr:row>
      <xdr:rowOff>0</xdr:rowOff>
    </xdr:from>
    <xdr:to>
      <xdr:col>17</xdr:col>
      <xdr:colOff>0</xdr:colOff>
      <xdr:row>85</xdr:row>
      <xdr:rowOff>152400</xdr:rowOff>
    </xdr:to>
    <xdr:graphicFrame>
      <xdr:nvGraphicFramePr>
        <xdr:cNvPr id="3" name="Chart 16"/>
        <xdr:cNvGraphicFramePr/>
      </xdr:nvGraphicFramePr>
      <xdr:xfrm>
        <a:off x="10810875" y="11153775"/>
        <a:ext cx="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65</xdr:row>
      <xdr:rowOff>0</xdr:rowOff>
    </xdr:from>
    <xdr:to>
      <xdr:col>17</xdr:col>
      <xdr:colOff>0</xdr:colOff>
      <xdr:row>85</xdr:row>
      <xdr:rowOff>152400</xdr:rowOff>
    </xdr:to>
    <xdr:graphicFrame>
      <xdr:nvGraphicFramePr>
        <xdr:cNvPr id="4" name="Chart 17"/>
        <xdr:cNvGraphicFramePr/>
      </xdr:nvGraphicFramePr>
      <xdr:xfrm>
        <a:off x="10810875" y="11153775"/>
        <a:ext cx="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86</xdr:row>
      <xdr:rowOff>0</xdr:rowOff>
    </xdr:from>
    <xdr:to>
      <xdr:col>17</xdr:col>
      <xdr:colOff>0</xdr:colOff>
      <xdr:row>106</xdr:row>
      <xdr:rowOff>152400</xdr:rowOff>
    </xdr:to>
    <xdr:graphicFrame>
      <xdr:nvGraphicFramePr>
        <xdr:cNvPr id="5" name="Chart 18"/>
        <xdr:cNvGraphicFramePr/>
      </xdr:nvGraphicFramePr>
      <xdr:xfrm>
        <a:off x="10810875" y="14754225"/>
        <a:ext cx="0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86</xdr:row>
      <xdr:rowOff>0</xdr:rowOff>
    </xdr:from>
    <xdr:to>
      <xdr:col>17</xdr:col>
      <xdr:colOff>0</xdr:colOff>
      <xdr:row>106</xdr:row>
      <xdr:rowOff>152400</xdr:rowOff>
    </xdr:to>
    <xdr:graphicFrame>
      <xdr:nvGraphicFramePr>
        <xdr:cNvPr id="6" name="Chart 19"/>
        <xdr:cNvGraphicFramePr/>
      </xdr:nvGraphicFramePr>
      <xdr:xfrm>
        <a:off x="10810875" y="14754225"/>
        <a:ext cx="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21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22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76200</xdr:rowOff>
    </xdr:from>
    <xdr:to>
      <xdr:col>4</xdr:col>
      <xdr:colOff>704850</xdr:colOff>
      <xdr:row>15</xdr:row>
      <xdr:rowOff>514350</xdr:rowOff>
    </xdr:to>
    <xdr:pic>
      <xdr:nvPicPr>
        <xdr:cNvPr id="123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76200</xdr:rowOff>
    </xdr:from>
    <xdr:to>
      <xdr:col>7</xdr:col>
      <xdr:colOff>685800</xdr:colOff>
      <xdr:row>18</xdr:row>
      <xdr:rowOff>504825</xdr:rowOff>
    </xdr:to>
    <xdr:pic>
      <xdr:nvPicPr>
        <xdr:cNvPr id="124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25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76200</xdr:rowOff>
    </xdr:from>
    <xdr:to>
      <xdr:col>3</xdr:col>
      <xdr:colOff>685800</xdr:colOff>
      <xdr:row>15</xdr:row>
      <xdr:rowOff>504825</xdr:rowOff>
    </xdr:to>
    <xdr:pic>
      <xdr:nvPicPr>
        <xdr:cNvPr id="126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76200</xdr:rowOff>
    </xdr:from>
    <xdr:to>
      <xdr:col>5</xdr:col>
      <xdr:colOff>685800</xdr:colOff>
      <xdr:row>15</xdr:row>
      <xdr:rowOff>504825</xdr:rowOff>
    </xdr:to>
    <xdr:pic>
      <xdr:nvPicPr>
        <xdr:cNvPr id="127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76200</xdr:rowOff>
    </xdr:from>
    <xdr:to>
      <xdr:col>1</xdr:col>
      <xdr:colOff>685800</xdr:colOff>
      <xdr:row>17</xdr:row>
      <xdr:rowOff>514350</xdr:rowOff>
    </xdr:to>
    <xdr:pic>
      <xdr:nvPicPr>
        <xdr:cNvPr id="128" name="Picture 3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29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76200</xdr:rowOff>
    </xdr:from>
    <xdr:to>
      <xdr:col>2</xdr:col>
      <xdr:colOff>685800</xdr:colOff>
      <xdr:row>17</xdr:row>
      <xdr:rowOff>514350</xdr:rowOff>
    </xdr:to>
    <xdr:pic>
      <xdr:nvPicPr>
        <xdr:cNvPr id="130" name="Picture 3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76200</xdr:rowOff>
    </xdr:from>
    <xdr:to>
      <xdr:col>2</xdr:col>
      <xdr:colOff>685800</xdr:colOff>
      <xdr:row>18</xdr:row>
      <xdr:rowOff>514350</xdr:rowOff>
    </xdr:to>
    <xdr:pic>
      <xdr:nvPicPr>
        <xdr:cNvPr id="131" name="Picture 3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76200</xdr:rowOff>
    </xdr:from>
    <xdr:to>
      <xdr:col>6</xdr:col>
      <xdr:colOff>685800</xdr:colOff>
      <xdr:row>15</xdr:row>
      <xdr:rowOff>504825</xdr:rowOff>
    </xdr:to>
    <xdr:pic>
      <xdr:nvPicPr>
        <xdr:cNvPr id="132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133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34" name="Picture 3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16</xdr:row>
      <xdr:rowOff>76200</xdr:rowOff>
    </xdr:from>
    <xdr:to>
      <xdr:col>5</xdr:col>
      <xdr:colOff>704850</xdr:colOff>
      <xdr:row>16</xdr:row>
      <xdr:rowOff>514350</xdr:rowOff>
    </xdr:to>
    <xdr:pic>
      <xdr:nvPicPr>
        <xdr:cNvPr id="135" name="Picture 3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76200</xdr:rowOff>
    </xdr:from>
    <xdr:to>
      <xdr:col>6</xdr:col>
      <xdr:colOff>685800</xdr:colOff>
      <xdr:row>19</xdr:row>
      <xdr:rowOff>514350</xdr:rowOff>
    </xdr:to>
    <xdr:pic>
      <xdr:nvPicPr>
        <xdr:cNvPr id="136" name="Picture 3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76200</xdr:rowOff>
    </xdr:from>
    <xdr:to>
      <xdr:col>1</xdr:col>
      <xdr:colOff>685800</xdr:colOff>
      <xdr:row>10</xdr:row>
      <xdr:rowOff>504825</xdr:rowOff>
    </xdr:to>
    <xdr:pic>
      <xdr:nvPicPr>
        <xdr:cNvPr id="137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38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39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40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41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42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43" name="Picture 3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44" name="Picture 4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76200</xdr:rowOff>
    </xdr:from>
    <xdr:to>
      <xdr:col>2</xdr:col>
      <xdr:colOff>685800</xdr:colOff>
      <xdr:row>9</xdr:row>
      <xdr:rowOff>514350</xdr:rowOff>
    </xdr:to>
    <xdr:pic>
      <xdr:nvPicPr>
        <xdr:cNvPr id="145" name="Picture 4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46" name="Picture 4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4</xdr:col>
      <xdr:colOff>685800</xdr:colOff>
      <xdr:row>11</xdr:row>
      <xdr:rowOff>504825</xdr:rowOff>
    </xdr:to>
    <xdr:pic>
      <xdr:nvPicPr>
        <xdr:cNvPr id="147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76200</xdr:rowOff>
    </xdr:from>
    <xdr:to>
      <xdr:col>6</xdr:col>
      <xdr:colOff>685800</xdr:colOff>
      <xdr:row>7</xdr:row>
      <xdr:rowOff>504825</xdr:rowOff>
    </xdr:to>
    <xdr:pic>
      <xdr:nvPicPr>
        <xdr:cNvPr id="148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49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8</xdr:row>
      <xdr:rowOff>66675</xdr:rowOff>
    </xdr:from>
    <xdr:to>
      <xdr:col>3</xdr:col>
      <xdr:colOff>695325</xdr:colOff>
      <xdr:row>8</xdr:row>
      <xdr:rowOff>495300</xdr:rowOff>
    </xdr:to>
    <xdr:pic>
      <xdr:nvPicPr>
        <xdr:cNvPr id="150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51" name="Pictur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8</xdr:row>
      <xdr:rowOff>76200</xdr:rowOff>
    </xdr:from>
    <xdr:to>
      <xdr:col>5</xdr:col>
      <xdr:colOff>704850</xdr:colOff>
      <xdr:row>8</xdr:row>
      <xdr:rowOff>514350</xdr:rowOff>
    </xdr:to>
    <xdr:pic>
      <xdr:nvPicPr>
        <xdr:cNvPr id="152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9</xdr:row>
      <xdr:rowOff>76200</xdr:rowOff>
    </xdr:from>
    <xdr:to>
      <xdr:col>4</xdr:col>
      <xdr:colOff>685800</xdr:colOff>
      <xdr:row>9</xdr:row>
      <xdr:rowOff>514350</xdr:rowOff>
    </xdr:to>
    <xdr:pic>
      <xdr:nvPicPr>
        <xdr:cNvPr id="153" name="Picture 4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54" name="Picture 4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76200</xdr:rowOff>
    </xdr:from>
    <xdr:to>
      <xdr:col>4</xdr:col>
      <xdr:colOff>685800</xdr:colOff>
      <xdr:row>10</xdr:row>
      <xdr:rowOff>514350</xdr:rowOff>
    </xdr:to>
    <xdr:pic>
      <xdr:nvPicPr>
        <xdr:cNvPr id="155" name="Picture 4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</xdr:row>
      <xdr:rowOff>76200</xdr:rowOff>
    </xdr:from>
    <xdr:to>
      <xdr:col>1</xdr:col>
      <xdr:colOff>685800</xdr:colOff>
      <xdr:row>11</xdr:row>
      <xdr:rowOff>514350</xdr:rowOff>
    </xdr:to>
    <xdr:pic>
      <xdr:nvPicPr>
        <xdr:cNvPr id="156" name="Picture 4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</xdr:row>
      <xdr:rowOff>76200</xdr:rowOff>
    </xdr:from>
    <xdr:to>
      <xdr:col>6</xdr:col>
      <xdr:colOff>685800</xdr:colOff>
      <xdr:row>11</xdr:row>
      <xdr:rowOff>514350</xdr:rowOff>
    </xdr:to>
    <xdr:pic>
      <xdr:nvPicPr>
        <xdr:cNvPr id="157" name="Picture 4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76200</xdr:rowOff>
    </xdr:from>
    <xdr:to>
      <xdr:col>2</xdr:col>
      <xdr:colOff>685800</xdr:colOff>
      <xdr:row>7</xdr:row>
      <xdr:rowOff>514350</xdr:rowOff>
    </xdr:to>
    <xdr:pic>
      <xdr:nvPicPr>
        <xdr:cNvPr id="158" name="Picture 4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</xdr:row>
      <xdr:rowOff>76200</xdr:rowOff>
    </xdr:from>
    <xdr:to>
      <xdr:col>4</xdr:col>
      <xdr:colOff>685800</xdr:colOff>
      <xdr:row>7</xdr:row>
      <xdr:rowOff>504825</xdr:rowOff>
    </xdr:to>
    <xdr:pic>
      <xdr:nvPicPr>
        <xdr:cNvPr id="159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76200</xdr:rowOff>
    </xdr:from>
    <xdr:to>
      <xdr:col>5</xdr:col>
      <xdr:colOff>685800</xdr:colOff>
      <xdr:row>7</xdr:row>
      <xdr:rowOff>514350</xdr:rowOff>
    </xdr:to>
    <xdr:pic>
      <xdr:nvPicPr>
        <xdr:cNvPr id="160" name="Picture 4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61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76200</xdr:rowOff>
    </xdr:from>
    <xdr:to>
      <xdr:col>2</xdr:col>
      <xdr:colOff>685800</xdr:colOff>
      <xdr:row>8</xdr:row>
      <xdr:rowOff>504825</xdr:rowOff>
    </xdr:to>
    <xdr:pic>
      <xdr:nvPicPr>
        <xdr:cNvPr id="162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76200</xdr:rowOff>
    </xdr:from>
    <xdr:to>
      <xdr:col>7</xdr:col>
      <xdr:colOff>685800</xdr:colOff>
      <xdr:row>8</xdr:row>
      <xdr:rowOff>504825</xdr:rowOff>
    </xdr:to>
    <xdr:pic>
      <xdr:nvPicPr>
        <xdr:cNvPr id="163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76200</xdr:rowOff>
    </xdr:from>
    <xdr:to>
      <xdr:col>6</xdr:col>
      <xdr:colOff>676275</xdr:colOff>
      <xdr:row>9</xdr:row>
      <xdr:rowOff>504825</xdr:rowOff>
    </xdr:to>
    <xdr:pic>
      <xdr:nvPicPr>
        <xdr:cNvPr id="164" name="Picture 4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676275</xdr:colOff>
      <xdr:row>9</xdr:row>
      <xdr:rowOff>504825</xdr:rowOff>
    </xdr:to>
    <xdr:pic>
      <xdr:nvPicPr>
        <xdr:cNvPr id="165" name="Picture 4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293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66" name="Picture 4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33623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10</xdr:row>
      <xdr:rowOff>76200</xdr:rowOff>
    </xdr:from>
    <xdr:to>
      <xdr:col>3</xdr:col>
      <xdr:colOff>704850</xdr:colOff>
      <xdr:row>10</xdr:row>
      <xdr:rowOff>514350</xdr:rowOff>
    </xdr:to>
    <xdr:pic>
      <xdr:nvPicPr>
        <xdr:cNvPr id="167" name="Picture 4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76200</xdr:rowOff>
    </xdr:from>
    <xdr:to>
      <xdr:col>5</xdr:col>
      <xdr:colOff>685800</xdr:colOff>
      <xdr:row>10</xdr:row>
      <xdr:rowOff>514350</xdr:rowOff>
    </xdr:to>
    <xdr:pic>
      <xdr:nvPicPr>
        <xdr:cNvPr id="168" name="Picture 4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69" name="Picture 4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70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76200</xdr:rowOff>
    </xdr:from>
    <xdr:to>
      <xdr:col>5</xdr:col>
      <xdr:colOff>676275</xdr:colOff>
      <xdr:row>11</xdr:row>
      <xdr:rowOff>504825</xdr:rowOff>
    </xdr:to>
    <xdr:pic>
      <xdr:nvPicPr>
        <xdr:cNvPr id="171" name="Picture 4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3933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76200</xdr:rowOff>
    </xdr:from>
    <xdr:to>
      <xdr:col>7</xdr:col>
      <xdr:colOff>704850</xdr:colOff>
      <xdr:row>15</xdr:row>
      <xdr:rowOff>514350</xdr:rowOff>
    </xdr:to>
    <xdr:pic>
      <xdr:nvPicPr>
        <xdr:cNvPr id="172" name="Picture 4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76200</xdr:rowOff>
    </xdr:from>
    <xdr:to>
      <xdr:col>2</xdr:col>
      <xdr:colOff>704850</xdr:colOff>
      <xdr:row>16</xdr:row>
      <xdr:rowOff>514350</xdr:rowOff>
    </xdr:to>
    <xdr:pic>
      <xdr:nvPicPr>
        <xdr:cNvPr id="173" name="Picture 4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76200</xdr:rowOff>
    </xdr:from>
    <xdr:to>
      <xdr:col>3</xdr:col>
      <xdr:colOff>704850</xdr:colOff>
      <xdr:row>16</xdr:row>
      <xdr:rowOff>514350</xdr:rowOff>
    </xdr:to>
    <xdr:pic>
      <xdr:nvPicPr>
        <xdr:cNvPr id="174" name="Picture 4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16</xdr:row>
      <xdr:rowOff>76200</xdr:rowOff>
    </xdr:from>
    <xdr:to>
      <xdr:col>7</xdr:col>
      <xdr:colOff>685800</xdr:colOff>
      <xdr:row>16</xdr:row>
      <xdr:rowOff>504825</xdr:rowOff>
    </xdr:to>
    <xdr:pic>
      <xdr:nvPicPr>
        <xdr:cNvPr id="175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57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676275</xdr:colOff>
      <xdr:row>17</xdr:row>
      <xdr:rowOff>504825</xdr:rowOff>
    </xdr:to>
    <xdr:pic>
      <xdr:nvPicPr>
        <xdr:cNvPr id="176" name="Picture 4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18</xdr:row>
      <xdr:rowOff>76200</xdr:rowOff>
    </xdr:from>
    <xdr:to>
      <xdr:col>1</xdr:col>
      <xdr:colOff>685800</xdr:colOff>
      <xdr:row>18</xdr:row>
      <xdr:rowOff>514350</xdr:rowOff>
    </xdr:to>
    <xdr:pic>
      <xdr:nvPicPr>
        <xdr:cNvPr id="177" name="Picture 4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78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676275</xdr:colOff>
      <xdr:row>18</xdr:row>
      <xdr:rowOff>504825</xdr:rowOff>
    </xdr:to>
    <xdr:pic>
      <xdr:nvPicPr>
        <xdr:cNvPr id="179" name="Picture 4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671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18</xdr:row>
      <xdr:rowOff>76200</xdr:rowOff>
    </xdr:from>
    <xdr:to>
      <xdr:col>6</xdr:col>
      <xdr:colOff>685800</xdr:colOff>
      <xdr:row>18</xdr:row>
      <xdr:rowOff>514350</xdr:rowOff>
    </xdr:to>
    <xdr:pic>
      <xdr:nvPicPr>
        <xdr:cNvPr id="180" name="Picture 4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81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76200</xdr:rowOff>
    </xdr:from>
    <xdr:to>
      <xdr:col>2</xdr:col>
      <xdr:colOff>685800</xdr:colOff>
      <xdr:row>19</xdr:row>
      <xdr:rowOff>504825</xdr:rowOff>
    </xdr:to>
    <xdr:pic>
      <xdr:nvPicPr>
        <xdr:cNvPr id="182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19</xdr:row>
      <xdr:rowOff>76200</xdr:rowOff>
    </xdr:from>
    <xdr:to>
      <xdr:col>3</xdr:col>
      <xdr:colOff>704850</xdr:colOff>
      <xdr:row>19</xdr:row>
      <xdr:rowOff>514350</xdr:rowOff>
    </xdr:to>
    <xdr:pic>
      <xdr:nvPicPr>
        <xdr:cNvPr id="183" name="Picture 4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19</xdr:row>
      <xdr:rowOff>76200</xdr:rowOff>
    </xdr:from>
    <xdr:to>
      <xdr:col>4</xdr:col>
      <xdr:colOff>685800</xdr:colOff>
      <xdr:row>19</xdr:row>
      <xdr:rowOff>514350</xdr:rowOff>
    </xdr:to>
    <xdr:pic>
      <xdr:nvPicPr>
        <xdr:cNvPr id="184" name="Picture 4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19</xdr:row>
      <xdr:rowOff>76200</xdr:rowOff>
    </xdr:from>
    <xdr:to>
      <xdr:col>5</xdr:col>
      <xdr:colOff>676275</xdr:colOff>
      <xdr:row>19</xdr:row>
      <xdr:rowOff>504825</xdr:rowOff>
    </xdr:to>
    <xdr:pic>
      <xdr:nvPicPr>
        <xdr:cNvPr id="185" name="Picture 4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7286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19</xdr:row>
      <xdr:rowOff>76200</xdr:rowOff>
    </xdr:from>
    <xdr:to>
      <xdr:col>7</xdr:col>
      <xdr:colOff>704850</xdr:colOff>
      <xdr:row>19</xdr:row>
      <xdr:rowOff>514350</xdr:rowOff>
    </xdr:to>
    <xdr:pic>
      <xdr:nvPicPr>
        <xdr:cNvPr id="186" name="Picture 4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7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17</xdr:row>
      <xdr:rowOff>76200</xdr:rowOff>
    </xdr:from>
    <xdr:to>
      <xdr:col>6</xdr:col>
      <xdr:colOff>685800</xdr:colOff>
      <xdr:row>17</xdr:row>
      <xdr:rowOff>514350</xdr:rowOff>
    </xdr:to>
    <xdr:pic>
      <xdr:nvPicPr>
        <xdr:cNvPr id="188" name="Picture 4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17</xdr:row>
      <xdr:rowOff>76200</xdr:rowOff>
    </xdr:from>
    <xdr:to>
      <xdr:col>5</xdr:col>
      <xdr:colOff>685800</xdr:colOff>
      <xdr:row>17</xdr:row>
      <xdr:rowOff>504825</xdr:rowOff>
    </xdr:to>
    <xdr:pic>
      <xdr:nvPicPr>
        <xdr:cNvPr id="189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676275</xdr:colOff>
      <xdr:row>17</xdr:row>
      <xdr:rowOff>504825</xdr:rowOff>
    </xdr:to>
    <xdr:pic>
      <xdr:nvPicPr>
        <xdr:cNvPr id="190" name="Picture 4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I23" sqref="I23"/>
    </sheetView>
  </sheetViews>
  <sheetFormatPr defaultColWidth="9.00390625" defaultRowHeight="13.5"/>
  <cols>
    <col min="2" max="7" width="9.75390625" style="0" customWidth="1"/>
  </cols>
  <sheetData>
    <row r="1" ht="14.25">
      <c r="A1" s="44" t="s">
        <v>123</v>
      </c>
    </row>
    <row r="2" ht="14.25">
      <c r="A2" s="44"/>
    </row>
    <row r="3" ht="13.5">
      <c r="A3" s="110" t="s">
        <v>124</v>
      </c>
    </row>
    <row r="4" spans="2:7" ht="13.5" customHeight="1">
      <c r="B4" s="2"/>
      <c r="C4" s="3" t="s">
        <v>0</v>
      </c>
      <c r="D4" s="61" t="s">
        <v>1</v>
      </c>
      <c r="E4" s="61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62">
        <v>40</v>
      </c>
      <c r="E5" s="62">
        <v>56</v>
      </c>
      <c r="F5" s="7">
        <v>68</v>
      </c>
      <c r="G5" s="5">
        <f aca="true" t="shared" si="0" ref="G5:G10">SUM(C5:F5)</f>
        <v>193</v>
      </c>
    </row>
    <row r="6" spans="2:7" ht="13.5">
      <c r="B6" s="28" t="s">
        <v>6</v>
      </c>
      <c r="C6" s="65">
        <v>24</v>
      </c>
      <c r="D6" s="66">
        <v>40</v>
      </c>
      <c r="E6" s="66">
        <v>19</v>
      </c>
      <c r="F6" s="67">
        <v>25</v>
      </c>
      <c r="G6" s="28">
        <f t="shared" si="0"/>
        <v>108</v>
      </c>
    </row>
    <row r="7" spans="2:7" ht="13.5">
      <c r="B7" s="28" t="s">
        <v>7</v>
      </c>
      <c r="C7" s="65">
        <v>26</v>
      </c>
      <c r="D7" s="66">
        <v>11</v>
      </c>
      <c r="E7" s="66">
        <v>12</v>
      </c>
      <c r="F7" s="68">
        <v>9</v>
      </c>
      <c r="G7" s="28">
        <f t="shared" si="0"/>
        <v>58</v>
      </c>
    </row>
    <row r="8" spans="2:7" ht="13.5">
      <c r="B8" s="28" t="s">
        <v>8</v>
      </c>
      <c r="C8" s="67">
        <v>26</v>
      </c>
      <c r="D8" s="69">
        <v>38</v>
      </c>
      <c r="E8" s="66">
        <v>28</v>
      </c>
      <c r="F8" s="67">
        <v>30</v>
      </c>
      <c r="G8" s="28">
        <f t="shared" si="0"/>
        <v>122</v>
      </c>
    </row>
    <row r="9" spans="2:7" ht="13.5">
      <c r="B9" s="28" t="s">
        <v>9</v>
      </c>
      <c r="C9" s="67">
        <v>35</v>
      </c>
      <c r="D9" s="69">
        <v>36</v>
      </c>
      <c r="E9" s="66">
        <v>36</v>
      </c>
      <c r="F9" s="67">
        <v>30</v>
      </c>
      <c r="G9" s="28">
        <f t="shared" si="0"/>
        <v>137</v>
      </c>
    </row>
    <row r="10" spans="2:7" ht="13.5">
      <c r="B10" s="9" t="s">
        <v>10</v>
      </c>
      <c r="C10" s="10">
        <v>41</v>
      </c>
      <c r="D10" s="63">
        <v>38</v>
      </c>
      <c r="E10" s="62">
        <v>34</v>
      </c>
      <c r="F10" s="7">
        <v>29</v>
      </c>
      <c r="G10" s="5">
        <f t="shared" si="0"/>
        <v>142</v>
      </c>
    </row>
    <row r="11" spans="2:7" ht="13.5">
      <c r="B11" s="11" t="s">
        <v>4</v>
      </c>
      <c r="C11" s="12">
        <f>SUM(C5:C10)</f>
        <v>181</v>
      </c>
      <c r="D11" s="64">
        <f>SUM(D5:D10)</f>
        <v>203</v>
      </c>
      <c r="E11" s="64">
        <f>SUM(E5:E10)</f>
        <v>185</v>
      </c>
      <c r="F11" s="12">
        <f>SUM(F5:F10)</f>
        <v>191</v>
      </c>
      <c r="G11" s="13">
        <f>SUM(G5:G10)</f>
        <v>760</v>
      </c>
    </row>
    <row r="12" spans="2:7" ht="13.5">
      <c r="B12" s="16"/>
      <c r="C12" s="6"/>
      <c r="D12" s="6"/>
      <c r="E12" s="6"/>
      <c r="F12" s="6"/>
      <c r="G12" s="6"/>
    </row>
    <row r="13" spans="1:2" ht="13.5">
      <c r="A13" s="19" t="s">
        <v>125</v>
      </c>
      <c r="B13" s="18"/>
    </row>
    <row r="14" spans="2:7" ht="13.5" customHeight="1">
      <c r="B14" s="2"/>
      <c r="C14" s="3" t="s">
        <v>0</v>
      </c>
      <c r="D14" s="61" t="s">
        <v>1</v>
      </c>
      <c r="E14" s="61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20</v>
      </c>
      <c r="D15" s="87">
        <v>25</v>
      </c>
      <c r="E15" s="87">
        <v>30</v>
      </c>
      <c r="F15" s="7">
        <v>26</v>
      </c>
      <c r="G15" s="5">
        <f aca="true" t="shared" si="1" ref="G15:G20">SUM(C15:F15)</f>
        <v>101</v>
      </c>
    </row>
    <row r="16" spans="2:7" ht="13.5">
      <c r="B16" s="28" t="s">
        <v>6</v>
      </c>
      <c r="C16" s="67">
        <v>14</v>
      </c>
      <c r="D16" s="69">
        <v>26</v>
      </c>
      <c r="E16" s="69">
        <v>11</v>
      </c>
      <c r="F16" s="67">
        <v>9</v>
      </c>
      <c r="G16" s="28">
        <f t="shared" si="1"/>
        <v>60</v>
      </c>
    </row>
    <row r="17" spans="2:7" ht="13.5">
      <c r="B17" s="28" t="s">
        <v>7</v>
      </c>
      <c r="C17" s="67">
        <v>15</v>
      </c>
      <c r="D17" s="69">
        <v>6</v>
      </c>
      <c r="E17" s="69">
        <v>7</v>
      </c>
      <c r="F17" s="68">
        <v>5</v>
      </c>
      <c r="G17" s="28">
        <f t="shared" si="1"/>
        <v>33</v>
      </c>
    </row>
    <row r="18" spans="2:7" ht="13.5">
      <c r="B18" s="28" t="s">
        <v>8</v>
      </c>
      <c r="C18" s="67">
        <v>12</v>
      </c>
      <c r="D18" s="69">
        <v>22</v>
      </c>
      <c r="E18" s="69">
        <v>15</v>
      </c>
      <c r="F18" s="67">
        <v>9</v>
      </c>
      <c r="G18" s="28">
        <f t="shared" si="1"/>
        <v>58</v>
      </c>
    </row>
    <row r="19" spans="2:7" ht="13.5">
      <c r="B19" s="28" t="s">
        <v>9</v>
      </c>
      <c r="C19" s="67">
        <v>18</v>
      </c>
      <c r="D19" s="69">
        <v>21</v>
      </c>
      <c r="E19" s="69">
        <v>16</v>
      </c>
      <c r="F19" s="67">
        <v>14</v>
      </c>
      <c r="G19" s="28">
        <f t="shared" si="1"/>
        <v>69</v>
      </c>
    </row>
    <row r="20" spans="2:7" ht="13.5">
      <c r="B20" s="9" t="s">
        <v>10</v>
      </c>
      <c r="C20" s="88">
        <v>20</v>
      </c>
      <c r="D20" s="89">
        <v>10</v>
      </c>
      <c r="E20" s="87">
        <v>12</v>
      </c>
      <c r="F20" s="7">
        <v>20</v>
      </c>
      <c r="G20" s="5">
        <f t="shared" si="1"/>
        <v>62</v>
      </c>
    </row>
    <row r="21" spans="2:8" ht="13.5">
      <c r="B21" s="11" t="s">
        <v>4</v>
      </c>
      <c r="C21" s="12">
        <f>SUM(C15:C20)</f>
        <v>99</v>
      </c>
      <c r="D21" s="64">
        <f>SUM(D15:D20)</f>
        <v>110</v>
      </c>
      <c r="E21" s="64">
        <f>SUM(E15:E20)</f>
        <v>91</v>
      </c>
      <c r="F21" s="12">
        <f>SUM(F15:F20)</f>
        <v>83</v>
      </c>
      <c r="G21" s="13">
        <f>SUM(G15:G20)</f>
        <v>383</v>
      </c>
      <c r="H21" s="20"/>
    </row>
    <row r="22" spans="2:8" ht="13.5">
      <c r="B22" s="16"/>
      <c r="C22" s="6"/>
      <c r="D22" s="6"/>
      <c r="E22" s="6"/>
      <c r="F22" s="6"/>
      <c r="G22" s="6"/>
      <c r="H22" s="20"/>
    </row>
    <row r="23" spans="1:2" ht="13.5">
      <c r="A23" s="19" t="s">
        <v>126</v>
      </c>
      <c r="B23" s="19"/>
    </row>
    <row r="24" spans="2:7" ht="13.5" customHeight="1">
      <c r="B24" s="2"/>
      <c r="C24" s="3" t="s">
        <v>0</v>
      </c>
      <c r="D24" s="61" t="s">
        <v>1</v>
      </c>
      <c r="E24" s="61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 aca="true" t="shared" si="2" ref="C25:G31">C15/C5*100</f>
        <v>68.96551724137932</v>
      </c>
      <c r="D25" s="70">
        <f t="shared" si="2"/>
        <v>62.5</v>
      </c>
      <c r="E25" s="70">
        <f t="shared" si="2"/>
        <v>53.57142857142857</v>
      </c>
      <c r="F25" s="17">
        <f t="shared" si="2"/>
        <v>38.23529411764706</v>
      </c>
      <c r="G25" s="8">
        <f t="shared" si="2"/>
        <v>52.331606217616574</v>
      </c>
    </row>
    <row r="26" spans="2:7" ht="13.5">
      <c r="B26" s="28" t="s">
        <v>6</v>
      </c>
      <c r="C26" s="72">
        <f t="shared" si="2"/>
        <v>58.333333333333336</v>
      </c>
      <c r="D26" s="73">
        <f t="shared" si="2"/>
        <v>65</v>
      </c>
      <c r="E26" s="73">
        <f t="shared" si="2"/>
        <v>57.89473684210527</v>
      </c>
      <c r="F26" s="72">
        <f t="shared" si="2"/>
        <v>36</v>
      </c>
      <c r="G26" s="29">
        <f t="shared" si="2"/>
        <v>55.55555555555556</v>
      </c>
    </row>
    <row r="27" spans="2:7" ht="13.5">
      <c r="B27" s="28" t="s">
        <v>7</v>
      </c>
      <c r="C27" s="72">
        <f t="shared" si="2"/>
        <v>57.692307692307686</v>
      </c>
      <c r="D27" s="73">
        <f t="shared" si="2"/>
        <v>54.54545454545454</v>
      </c>
      <c r="E27" s="73">
        <f t="shared" si="2"/>
        <v>58.333333333333336</v>
      </c>
      <c r="F27" s="72">
        <f t="shared" si="2"/>
        <v>55.55555555555556</v>
      </c>
      <c r="G27" s="29">
        <f t="shared" si="2"/>
        <v>56.896551724137936</v>
      </c>
    </row>
    <row r="28" spans="2:7" ht="13.5">
      <c r="B28" s="28" t="s">
        <v>8</v>
      </c>
      <c r="C28" s="72">
        <f t="shared" si="2"/>
        <v>46.15384615384615</v>
      </c>
      <c r="D28" s="73">
        <f t="shared" si="2"/>
        <v>57.89473684210527</v>
      </c>
      <c r="E28" s="73">
        <f t="shared" si="2"/>
        <v>53.57142857142857</v>
      </c>
      <c r="F28" s="72">
        <f t="shared" si="2"/>
        <v>30</v>
      </c>
      <c r="G28" s="29">
        <f t="shared" si="2"/>
        <v>47.540983606557376</v>
      </c>
    </row>
    <row r="29" spans="2:7" ht="13.5">
      <c r="B29" s="28" t="s">
        <v>9</v>
      </c>
      <c r="C29" s="72">
        <f t="shared" si="2"/>
        <v>51.42857142857142</v>
      </c>
      <c r="D29" s="73">
        <f t="shared" si="2"/>
        <v>58.333333333333336</v>
      </c>
      <c r="E29" s="73">
        <f t="shared" si="2"/>
        <v>44.44444444444444</v>
      </c>
      <c r="F29" s="72">
        <f t="shared" si="2"/>
        <v>46.666666666666664</v>
      </c>
      <c r="G29" s="29">
        <f t="shared" si="2"/>
        <v>50.36496350364964</v>
      </c>
    </row>
    <row r="30" spans="2:7" ht="13.5">
      <c r="B30" s="9" t="s">
        <v>10</v>
      </c>
      <c r="C30" s="17">
        <f t="shared" si="2"/>
        <v>48.78048780487805</v>
      </c>
      <c r="D30" s="70">
        <f t="shared" si="2"/>
        <v>26.31578947368421</v>
      </c>
      <c r="E30" s="70">
        <f t="shared" si="2"/>
        <v>35.294117647058826</v>
      </c>
      <c r="F30" s="17">
        <f t="shared" si="2"/>
        <v>68.96551724137932</v>
      </c>
      <c r="G30" s="8">
        <f t="shared" si="2"/>
        <v>43.66197183098591</v>
      </c>
    </row>
    <row r="31" spans="2:7" ht="13.5">
      <c r="B31" s="11" t="s">
        <v>11</v>
      </c>
      <c r="C31" s="15">
        <f t="shared" si="2"/>
        <v>54.69613259668509</v>
      </c>
      <c r="D31" s="71">
        <f t="shared" si="2"/>
        <v>54.187192118226605</v>
      </c>
      <c r="E31" s="71">
        <f t="shared" si="2"/>
        <v>49.18918918918919</v>
      </c>
      <c r="F31" s="15">
        <f t="shared" si="2"/>
        <v>43.455497382198956</v>
      </c>
      <c r="G31" s="14">
        <f t="shared" si="2"/>
        <v>50.39473684210526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O1" sqref="O1"/>
    </sheetView>
  </sheetViews>
  <sheetFormatPr defaultColWidth="9.00390625" defaultRowHeight="13.5"/>
  <cols>
    <col min="3" max="14" width="7.875" style="0" customWidth="1"/>
  </cols>
  <sheetData>
    <row r="1" spans="1:2" s="112" customFormat="1" ht="14.25">
      <c r="A1" s="44" t="s">
        <v>127</v>
      </c>
      <c r="B1" s="90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146"/>
      <c r="C4" s="146" t="s">
        <v>34</v>
      </c>
      <c r="D4" s="146"/>
      <c r="E4" s="146"/>
      <c r="F4" s="146"/>
      <c r="G4" s="146" t="s">
        <v>35</v>
      </c>
      <c r="H4" s="146"/>
      <c r="I4" s="146"/>
      <c r="J4" s="146"/>
      <c r="K4" s="146" t="s">
        <v>36</v>
      </c>
      <c r="L4" s="146"/>
      <c r="M4" s="146"/>
      <c r="N4" s="146"/>
    </row>
    <row r="5" spans="2:14" ht="13.5">
      <c r="B5" s="146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82">
        <v>26.6</v>
      </c>
      <c r="D6" s="82">
        <v>48.6</v>
      </c>
      <c r="E6" s="82">
        <v>24.8</v>
      </c>
      <c r="F6" s="24">
        <f aca="true" t="shared" si="0" ref="F6:F12">C6-E6</f>
        <v>1.8000000000000007</v>
      </c>
      <c r="G6" s="82">
        <v>29</v>
      </c>
      <c r="H6" s="82">
        <v>50.7</v>
      </c>
      <c r="I6" s="82">
        <v>20.4</v>
      </c>
      <c r="J6" s="24">
        <f aca="true" t="shared" si="1" ref="J6:J12">G6-I6</f>
        <v>8.600000000000001</v>
      </c>
      <c r="K6" s="82">
        <v>23.2</v>
      </c>
      <c r="L6" s="82">
        <v>54</v>
      </c>
      <c r="M6" s="82">
        <v>22.7</v>
      </c>
      <c r="N6" s="24">
        <f aca="true" t="shared" si="2" ref="N6:N12">K6-M6</f>
        <v>0.5</v>
      </c>
    </row>
    <row r="7" spans="2:14" ht="13.5">
      <c r="B7" s="25" t="s">
        <v>14</v>
      </c>
      <c r="C7" s="83">
        <v>27.7</v>
      </c>
      <c r="D7" s="83">
        <v>54.5</v>
      </c>
      <c r="E7" s="83">
        <v>17.8</v>
      </c>
      <c r="F7" s="27">
        <f t="shared" si="0"/>
        <v>9.899999999999999</v>
      </c>
      <c r="G7" s="83">
        <v>34.7</v>
      </c>
      <c r="H7" s="83">
        <v>52.5</v>
      </c>
      <c r="I7" s="83">
        <v>12.9</v>
      </c>
      <c r="J7" s="27">
        <f t="shared" si="1"/>
        <v>21.800000000000004</v>
      </c>
      <c r="K7" s="83">
        <v>25.7</v>
      </c>
      <c r="L7" s="83">
        <v>54.5</v>
      </c>
      <c r="M7" s="83">
        <v>19.8</v>
      </c>
      <c r="N7" s="27">
        <f t="shared" si="2"/>
        <v>5.899999999999999</v>
      </c>
    </row>
    <row r="8" spans="2:14" ht="13.5">
      <c r="B8" s="28" t="s">
        <v>15</v>
      </c>
      <c r="C8" s="84">
        <v>21.7</v>
      </c>
      <c r="D8" s="84">
        <v>48.3</v>
      </c>
      <c r="E8" s="84">
        <v>30</v>
      </c>
      <c r="F8" s="30">
        <f t="shared" si="0"/>
        <v>-8.3</v>
      </c>
      <c r="G8" s="84">
        <v>26.7</v>
      </c>
      <c r="H8" s="84">
        <v>45</v>
      </c>
      <c r="I8" s="84">
        <v>28.3</v>
      </c>
      <c r="J8" s="30">
        <f t="shared" si="1"/>
        <v>-1.6000000000000014</v>
      </c>
      <c r="K8" s="84">
        <v>28.3</v>
      </c>
      <c r="L8" s="84">
        <v>50</v>
      </c>
      <c r="M8" s="84">
        <v>21.7</v>
      </c>
      <c r="N8" s="30">
        <f t="shared" si="2"/>
        <v>6.600000000000001</v>
      </c>
    </row>
    <row r="9" spans="2:14" ht="13.5">
      <c r="B9" s="28" t="s">
        <v>16</v>
      </c>
      <c r="C9" s="84">
        <v>21.2</v>
      </c>
      <c r="D9" s="84">
        <v>51.5</v>
      </c>
      <c r="E9" s="84">
        <v>27.3</v>
      </c>
      <c r="F9" s="30">
        <f t="shared" si="0"/>
        <v>-6.100000000000001</v>
      </c>
      <c r="G9" s="84">
        <v>21.2</v>
      </c>
      <c r="H9" s="84">
        <v>51.5</v>
      </c>
      <c r="I9" s="84">
        <v>27.3</v>
      </c>
      <c r="J9" s="30">
        <f t="shared" si="1"/>
        <v>-6.100000000000001</v>
      </c>
      <c r="K9" s="84">
        <v>24.2</v>
      </c>
      <c r="L9" s="84">
        <v>39.4</v>
      </c>
      <c r="M9" s="84">
        <v>36.4</v>
      </c>
      <c r="N9" s="30">
        <f t="shared" si="2"/>
        <v>-12.2</v>
      </c>
    </row>
    <row r="10" spans="2:14" ht="13.5">
      <c r="B10" s="28" t="s">
        <v>17</v>
      </c>
      <c r="C10" s="84">
        <v>32.8</v>
      </c>
      <c r="D10" s="84">
        <v>43.1</v>
      </c>
      <c r="E10" s="84">
        <v>24.1</v>
      </c>
      <c r="F10" s="30">
        <f t="shared" si="0"/>
        <v>8.699999999999996</v>
      </c>
      <c r="G10" s="84">
        <v>32.8</v>
      </c>
      <c r="H10" s="84">
        <v>51.7</v>
      </c>
      <c r="I10" s="84">
        <v>15.5</v>
      </c>
      <c r="J10" s="30">
        <f t="shared" si="1"/>
        <v>17.299999999999997</v>
      </c>
      <c r="K10" s="84">
        <v>22.4</v>
      </c>
      <c r="L10" s="84">
        <v>56.9</v>
      </c>
      <c r="M10" s="84">
        <v>20.7</v>
      </c>
      <c r="N10" s="30">
        <f t="shared" si="2"/>
        <v>1.6999999999999993</v>
      </c>
    </row>
    <row r="11" spans="2:14" ht="13.5">
      <c r="B11" s="28" t="s">
        <v>18</v>
      </c>
      <c r="C11" s="84">
        <v>23.2</v>
      </c>
      <c r="D11" s="84">
        <v>52.2</v>
      </c>
      <c r="E11" s="84">
        <v>24.6</v>
      </c>
      <c r="F11" s="30">
        <f t="shared" si="0"/>
        <v>-1.4000000000000021</v>
      </c>
      <c r="G11" s="84">
        <v>23.2</v>
      </c>
      <c r="H11" s="84">
        <v>55.1</v>
      </c>
      <c r="I11" s="84">
        <v>21.7</v>
      </c>
      <c r="J11" s="30">
        <f t="shared" si="1"/>
        <v>1.5</v>
      </c>
      <c r="K11" s="84">
        <v>23.2</v>
      </c>
      <c r="L11" s="84">
        <v>56.5</v>
      </c>
      <c r="M11" s="84">
        <v>20.3</v>
      </c>
      <c r="N11" s="30">
        <f t="shared" si="2"/>
        <v>2.8999999999999986</v>
      </c>
    </row>
    <row r="12" spans="2:14" ht="13.5">
      <c r="B12" s="9" t="s">
        <v>19</v>
      </c>
      <c r="C12" s="85">
        <v>30.6</v>
      </c>
      <c r="D12" s="85">
        <v>38.7</v>
      </c>
      <c r="E12" s="85">
        <v>30.6</v>
      </c>
      <c r="F12" s="32">
        <f t="shared" si="0"/>
        <v>0</v>
      </c>
      <c r="G12" s="85">
        <v>29</v>
      </c>
      <c r="H12" s="85">
        <v>46.8</v>
      </c>
      <c r="I12" s="85">
        <v>24.2</v>
      </c>
      <c r="J12" s="86">
        <f t="shared" si="1"/>
        <v>4.800000000000001</v>
      </c>
      <c r="K12" s="85">
        <v>14.5</v>
      </c>
      <c r="L12" s="85">
        <v>59.7</v>
      </c>
      <c r="M12" s="85">
        <v>25.8</v>
      </c>
      <c r="N12" s="32">
        <f t="shared" si="2"/>
        <v>-11.3</v>
      </c>
    </row>
    <row r="14" spans="1:14" ht="13.5">
      <c r="A14" t="s">
        <v>40</v>
      </c>
      <c r="N14" s="22" t="s">
        <v>41</v>
      </c>
    </row>
    <row r="15" spans="2:14" ht="13.5">
      <c r="B15" s="146"/>
      <c r="C15" s="146" t="s">
        <v>34</v>
      </c>
      <c r="D15" s="146"/>
      <c r="E15" s="146"/>
      <c r="F15" s="146"/>
      <c r="G15" s="146" t="s">
        <v>35</v>
      </c>
      <c r="H15" s="146"/>
      <c r="I15" s="146"/>
      <c r="J15" s="146"/>
      <c r="K15" s="146" t="s">
        <v>36</v>
      </c>
      <c r="L15" s="146"/>
      <c r="M15" s="146"/>
      <c r="N15" s="146"/>
    </row>
    <row r="16" spans="2:14" ht="13.5">
      <c r="B16" s="146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14.4</v>
      </c>
      <c r="D17" s="14">
        <v>53</v>
      </c>
      <c r="E17" s="14">
        <v>32.6</v>
      </c>
      <c r="F17" s="24">
        <f aca="true" t="shared" si="3" ref="F17:F23">C17-E17</f>
        <v>-18.200000000000003</v>
      </c>
      <c r="G17" s="14">
        <v>15.9</v>
      </c>
      <c r="H17" s="14">
        <v>53.8</v>
      </c>
      <c r="I17" s="14">
        <v>30.3</v>
      </c>
      <c r="J17" s="24">
        <f aca="true" t="shared" si="4" ref="J17:J23">G17-I17</f>
        <v>-14.4</v>
      </c>
      <c r="K17" s="14">
        <v>13.8</v>
      </c>
      <c r="L17" s="14">
        <v>53.8</v>
      </c>
      <c r="M17" s="14">
        <v>32.4</v>
      </c>
      <c r="N17" s="24">
        <f aca="true" t="shared" si="5" ref="N17:N23">K17-M17</f>
        <v>-18.599999999999998</v>
      </c>
    </row>
    <row r="18" spans="2:14" ht="13.5">
      <c r="B18" s="25" t="s">
        <v>14</v>
      </c>
      <c r="C18" s="26">
        <v>11.9</v>
      </c>
      <c r="D18" s="26">
        <v>59.4</v>
      </c>
      <c r="E18" s="26">
        <v>28.7</v>
      </c>
      <c r="F18" s="27">
        <f t="shared" si="3"/>
        <v>-16.799999999999997</v>
      </c>
      <c r="G18" s="26">
        <v>13.9</v>
      </c>
      <c r="H18" s="26">
        <v>58.4</v>
      </c>
      <c r="I18" s="26">
        <v>27.7</v>
      </c>
      <c r="J18" s="27">
        <f>G18-I18</f>
        <v>-13.799999999999999</v>
      </c>
      <c r="K18" s="26">
        <v>14.9</v>
      </c>
      <c r="L18" s="26">
        <v>56.4</v>
      </c>
      <c r="M18" s="26">
        <v>28.7</v>
      </c>
      <c r="N18" s="27">
        <f t="shared" si="5"/>
        <v>-13.799999999999999</v>
      </c>
    </row>
    <row r="19" spans="2:14" ht="13.5">
      <c r="B19" s="28" t="s">
        <v>15</v>
      </c>
      <c r="C19" s="29">
        <v>10</v>
      </c>
      <c r="D19" s="29">
        <v>55</v>
      </c>
      <c r="E19" s="29">
        <v>35</v>
      </c>
      <c r="F19" s="30">
        <f t="shared" si="3"/>
        <v>-25</v>
      </c>
      <c r="G19" s="29">
        <v>13.3</v>
      </c>
      <c r="H19" s="29">
        <v>53.3</v>
      </c>
      <c r="I19" s="29">
        <v>33.3</v>
      </c>
      <c r="J19" s="30">
        <f t="shared" si="4"/>
        <v>-19.999999999999996</v>
      </c>
      <c r="K19" s="29">
        <v>11.7</v>
      </c>
      <c r="L19" s="29">
        <v>56.7</v>
      </c>
      <c r="M19" s="29">
        <v>31.7</v>
      </c>
      <c r="N19" s="30">
        <f t="shared" si="5"/>
        <v>-20</v>
      </c>
    </row>
    <row r="20" spans="2:14" ht="13.5">
      <c r="B20" s="28" t="s">
        <v>16</v>
      </c>
      <c r="C20" s="29">
        <v>12.1</v>
      </c>
      <c r="D20" s="29">
        <v>42.4</v>
      </c>
      <c r="E20" s="29">
        <v>45.5</v>
      </c>
      <c r="F20" s="30">
        <f t="shared" si="3"/>
        <v>-33.4</v>
      </c>
      <c r="G20" s="29">
        <v>15.2</v>
      </c>
      <c r="H20" s="29">
        <v>42.4</v>
      </c>
      <c r="I20" s="29">
        <v>42.4</v>
      </c>
      <c r="J20" s="30">
        <f t="shared" si="4"/>
        <v>-27.2</v>
      </c>
      <c r="K20" s="29">
        <v>18.2</v>
      </c>
      <c r="L20" s="29">
        <v>33.3</v>
      </c>
      <c r="M20" s="29">
        <v>48.5</v>
      </c>
      <c r="N20" s="30">
        <f t="shared" si="5"/>
        <v>-30.3</v>
      </c>
    </row>
    <row r="21" spans="2:14" ht="13.5">
      <c r="B21" s="28" t="s">
        <v>17</v>
      </c>
      <c r="C21" s="29">
        <v>24.1</v>
      </c>
      <c r="D21" s="29">
        <v>46.6</v>
      </c>
      <c r="E21" s="29">
        <v>29.3</v>
      </c>
      <c r="F21" s="30">
        <f t="shared" si="3"/>
        <v>-5.199999999999999</v>
      </c>
      <c r="G21" s="29">
        <v>24.1</v>
      </c>
      <c r="H21" s="29">
        <v>55.2</v>
      </c>
      <c r="I21" s="29">
        <v>20.7</v>
      </c>
      <c r="J21" s="30">
        <f t="shared" si="4"/>
        <v>3.400000000000002</v>
      </c>
      <c r="K21" s="29">
        <v>13.8</v>
      </c>
      <c r="L21" s="29">
        <v>62.1</v>
      </c>
      <c r="M21" s="29">
        <v>24.1</v>
      </c>
      <c r="N21" s="30">
        <f t="shared" si="5"/>
        <v>-10.3</v>
      </c>
    </row>
    <row r="22" spans="2:14" ht="13.5">
      <c r="B22" s="28" t="s">
        <v>18</v>
      </c>
      <c r="C22" s="29">
        <v>17.4</v>
      </c>
      <c r="D22" s="29">
        <v>47.8</v>
      </c>
      <c r="E22" s="29">
        <v>34.8</v>
      </c>
      <c r="F22" s="30">
        <f t="shared" si="3"/>
        <v>-17.4</v>
      </c>
      <c r="G22" s="29">
        <v>18.8</v>
      </c>
      <c r="H22" s="29">
        <v>49.3</v>
      </c>
      <c r="I22" s="29">
        <v>31.9</v>
      </c>
      <c r="J22" s="30">
        <f t="shared" si="4"/>
        <v>-13.099999999999998</v>
      </c>
      <c r="K22" s="29">
        <v>21.7</v>
      </c>
      <c r="L22" s="29">
        <v>43.5</v>
      </c>
      <c r="M22" s="29">
        <v>34.8</v>
      </c>
      <c r="N22" s="30">
        <f t="shared" si="5"/>
        <v>-13.099999999999998</v>
      </c>
    </row>
    <row r="23" spans="2:14" ht="13.5">
      <c r="B23" s="9" t="s">
        <v>19</v>
      </c>
      <c r="C23" s="31">
        <v>11.3</v>
      </c>
      <c r="D23" s="31">
        <v>58.1</v>
      </c>
      <c r="E23" s="31">
        <v>30.6</v>
      </c>
      <c r="F23" s="32">
        <f t="shared" si="3"/>
        <v>-19.3</v>
      </c>
      <c r="G23" s="31">
        <v>11.3</v>
      </c>
      <c r="H23" s="31">
        <v>56.5</v>
      </c>
      <c r="I23" s="31">
        <v>32.3</v>
      </c>
      <c r="J23" s="32">
        <f t="shared" si="4"/>
        <v>-20.999999999999996</v>
      </c>
      <c r="K23" s="31">
        <v>3.2</v>
      </c>
      <c r="L23" s="31">
        <v>61.3</v>
      </c>
      <c r="M23" s="31">
        <v>35.5</v>
      </c>
      <c r="N23" s="32">
        <f t="shared" si="5"/>
        <v>-32.3</v>
      </c>
    </row>
    <row r="25" spans="1:14" ht="13.5">
      <c r="A25" t="s">
        <v>42</v>
      </c>
      <c r="N25" s="22" t="s">
        <v>43</v>
      </c>
    </row>
    <row r="26" spans="2:14" ht="13.5">
      <c r="B26" s="144"/>
      <c r="C26" s="146" t="s">
        <v>34</v>
      </c>
      <c r="D26" s="146"/>
      <c r="E26" s="146"/>
      <c r="F26" s="146"/>
      <c r="G26" s="146" t="s">
        <v>35</v>
      </c>
      <c r="H26" s="146"/>
      <c r="I26" s="146"/>
      <c r="J26" s="146"/>
      <c r="K26" s="146" t="s">
        <v>36</v>
      </c>
      <c r="L26" s="146"/>
      <c r="M26" s="146"/>
      <c r="N26" s="146"/>
    </row>
    <row r="27" spans="2:14" ht="13.5">
      <c r="B27" s="145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32.4</v>
      </c>
      <c r="D28" s="14">
        <v>33.7</v>
      </c>
      <c r="E28" s="14">
        <v>33.9</v>
      </c>
      <c r="F28" s="24">
        <f aca="true" t="shared" si="6" ref="F28:F34">C28-E28</f>
        <v>-1.5</v>
      </c>
      <c r="G28" s="14">
        <v>34.2</v>
      </c>
      <c r="H28" s="14">
        <v>32.6</v>
      </c>
      <c r="I28" s="14">
        <v>33.2</v>
      </c>
      <c r="J28" s="24">
        <f aca="true" t="shared" si="7" ref="J28:J34">G28-I28</f>
        <v>1</v>
      </c>
      <c r="K28" s="14">
        <v>24.8</v>
      </c>
      <c r="L28" s="14">
        <v>49.1</v>
      </c>
      <c r="M28" s="14">
        <v>26.1</v>
      </c>
      <c r="N28" s="24">
        <f aca="true" t="shared" si="8" ref="N28:N34">K28-M28</f>
        <v>-1.3000000000000007</v>
      </c>
    </row>
    <row r="29" spans="2:14" ht="13.5">
      <c r="B29" s="25" t="s">
        <v>14</v>
      </c>
      <c r="C29" s="26">
        <v>31.7</v>
      </c>
      <c r="D29" s="26">
        <v>40.6</v>
      </c>
      <c r="E29" s="26">
        <v>27.7</v>
      </c>
      <c r="F29" s="27">
        <f t="shared" si="6"/>
        <v>4</v>
      </c>
      <c r="G29" s="26">
        <v>40.6</v>
      </c>
      <c r="H29" s="26">
        <v>33.7</v>
      </c>
      <c r="I29" s="26">
        <v>25.7</v>
      </c>
      <c r="J29" s="27">
        <f t="shared" si="7"/>
        <v>14.900000000000002</v>
      </c>
      <c r="K29" s="26">
        <v>32.7</v>
      </c>
      <c r="L29" s="26">
        <v>48.5</v>
      </c>
      <c r="M29" s="26">
        <v>18.8</v>
      </c>
      <c r="N29" s="27">
        <f t="shared" si="8"/>
        <v>13.900000000000002</v>
      </c>
    </row>
    <row r="30" spans="2:14" ht="13.5">
      <c r="B30" s="28" t="s">
        <v>15</v>
      </c>
      <c r="C30" s="29">
        <v>30</v>
      </c>
      <c r="D30" s="29">
        <v>33.3</v>
      </c>
      <c r="E30" s="29">
        <v>36.7</v>
      </c>
      <c r="F30" s="30">
        <f t="shared" si="6"/>
        <v>-6.700000000000003</v>
      </c>
      <c r="G30" s="29">
        <v>28.3</v>
      </c>
      <c r="H30" s="29">
        <v>40</v>
      </c>
      <c r="I30" s="29">
        <v>31.7</v>
      </c>
      <c r="J30" s="30">
        <f t="shared" si="7"/>
        <v>-3.3999999999999986</v>
      </c>
      <c r="K30" s="29">
        <v>30</v>
      </c>
      <c r="L30" s="29">
        <v>43.3</v>
      </c>
      <c r="M30" s="29">
        <v>26.7</v>
      </c>
      <c r="N30" s="30">
        <f t="shared" si="8"/>
        <v>3.3000000000000007</v>
      </c>
    </row>
    <row r="31" spans="2:14" ht="13.5">
      <c r="B31" s="28" t="s">
        <v>16</v>
      </c>
      <c r="C31" s="29">
        <v>24.2</v>
      </c>
      <c r="D31" s="29">
        <v>33.3</v>
      </c>
      <c r="E31" s="29">
        <v>42.4</v>
      </c>
      <c r="F31" s="30">
        <f t="shared" si="6"/>
        <v>-18.2</v>
      </c>
      <c r="G31" s="29">
        <v>21.2</v>
      </c>
      <c r="H31" s="29">
        <v>48.5</v>
      </c>
      <c r="I31" s="29">
        <v>30.3</v>
      </c>
      <c r="J31" s="30">
        <f t="shared" si="7"/>
        <v>-9.100000000000001</v>
      </c>
      <c r="K31" s="29">
        <v>30.3</v>
      </c>
      <c r="L31" s="29">
        <v>21.2</v>
      </c>
      <c r="M31" s="29">
        <v>48.5</v>
      </c>
      <c r="N31" s="30">
        <f t="shared" si="8"/>
        <v>-18.2</v>
      </c>
    </row>
    <row r="32" spans="2:14" ht="13.5">
      <c r="B32" s="28" t="s">
        <v>17</v>
      </c>
      <c r="C32" s="29">
        <v>37.9</v>
      </c>
      <c r="D32" s="29">
        <v>29.3</v>
      </c>
      <c r="E32" s="29">
        <v>32.8</v>
      </c>
      <c r="F32" s="30">
        <f t="shared" si="6"/>
        <v>5.100000000000001</v>
      </c>
      <c r="G32" s="29">
        <v>37.9</v>
      </c>
      <c r="H32" s="29">
        <v>31</v>
      </c>
      <c r="I32" s="29">
        <v>31</v>
      </c>
      <c r="J32" s="30">
        <f t="shared" si="7"/>
        <v>6.899999999999999</v>
      </c>
      <c r="K32" s="29">
        <v>19</v>
      </c>
      <c r="L32" s="29">
        <v>58.6</v>
      </c>
      <c r="M32" s="29">
        <v>22.4</v>
      </c>
      <c r="N32" s="30">
        <f t="shared" si="8"/>
        <v>-3.3999999999999986</v>
      </c>
    </row>
    <row r="33" spans="2:14" ht="13.5">
      <c r="B33" s="28" t="s">
        <v>18</v>
      </c>
      <c r="C33" s="29">
        <v>31.9</v>
      </c>
      <c r="D33" s="29">
        <v>27.5</v>
      </c>
      <c r="E33" s="29">
        <v>40.6</v>
      </c>
      <c r="F33" s="30">
        <f t="shared" si="6"/>
        <v>-8.700000000000003</v>
      </c>
      <c r="G33" s="29">
        <v>36.2</v>
      </c>
      <c r="H33" s="29">
        <v>21.7</v>
      </c>
      <c r="I33" s="29">
        <v>42</v>
      </c>
      <c r="J33" s="30">
        <f t="shared" si="7"/>
        <v>-5.799999999999997</v>
      </c>
      <c r="K33" s="29">
        <v>21.7</v>
      </c>
      <c r="L33" s="29">
        <v>52.2</v>
      </c>
      <c r="M33" s="29">
        <v>26.1</v>
      </c>
      <c r="N33" s="30">
        <f t="shared" si="8"/>
        <v>-4.400000000000002</v>
      </c>
    </row>
    <row r="34" spans="2:14" ht="13.5">
      <c r="B34" s="9" t="s">
        <v>19</v>
      </c>
      <c r="C34" s="31">
        <v>35.5</v>
      </c>
      <c r="D34" s="31">
        <v>33.9</v>
      </c>
      <c r="E34" s="31">
        <v>30.6</v>
      </c>
      <c r="F34" s="32">
        <f t="shared" si="6"/>
        <v>4.899999999999999</v>
      </c>
      <c r="G34" s="31">
        <v>30.6</v>
      </c>
      <c r="H34" s="31">
        <v>29</v>
      </c>
      <c r="I34" s="31">
        <v>40.3</v>
      </c>
      <c r="J34" s="32">
        <f t="shared" si="7"/>
        <v>-9.699999999999996</v>
      </c>
      <c r="K34" s="31">
        <v>12.9</v>
      </c>
      <c r="L34" s="31">
        <v>58.1</v>
      </c>
      <c r="M34" s="31">
        <v>29</v>
      </c>
      <c r="N34" s="32">
        <f t="shared" si="8"/>
        <v>-16.1</v>
      </c>
    </row>
    <row r="36" spans="1:14" ht="13.5">
      <c r="A36" t="s">
        <v>44</v>
      </c>
      <c r="N36" s="22" t="s">
        <v>45</v>
      </c>
    </row>
    <row r="37" spans="2:14" ht="13.5">
      <c r="B37" s="144"/>
      <c r="C37" s="146" t="s">
        <v>34</v>
      </c>
      <c r="D37" s="146"/>
      <c r="E37" s="146"/>
      <c r="F37" s="146"/>
      <c r="G37" s="146" t="s">
        <v>35</v>
      </c>
      <c r="H37" s="146"/>
      <c r="I37" s="146"/>
      <c r="J37" s="146"/>
      <c r="K37" s="146" t="s">
        <v>36</v>
      </c>
      <c r="L37" s="146"/>
      <c r="M37" s="146"/>
      <c r="N37" s="146"/>
    </row>
    <row r="38" spans="2:14" ht="13.5">
      <c r="B38" s="145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14">
        <v>22.7</v>
      </c>
      <c r="D39" s="14">
        <v>41.3</v>
      </c>
      <c r="E39" s="14">
        <v>36</v>
      </c>
      <c r="F39" s="24">
        <f aca="true" t="shared" si="9" ref="F39:F45">C39-E39</f>
        <v>-13.3</v>
      </c>
      <c r="G39" s="14">
        <v>24.8</v>
      </c>
      <c r="H39" s="14">
        <v>40.2</v>
      </c>
      <c r="I39" s="14">
        <v>35</v>
      </c>
      <c r="J39" s="24">
        <f>G39-I39</f>
        <v>-10.2</v>
      </c>
      <c r="K39" s="14">
        <v>18.3</v>
      </c>
      <c r="L39" s="14">
        <v>52.7</v>
      </c>
      <c r="M39" s="14">
        <v>29</v>
      </c>
      <c r="N39" s="24">
        <f aca="true" t="shared" si="10" ref="N39:N45">K39-M39</f>
        <v>-10.7</v>
      </c>
    </row>
    <row r="40" spans="2:14" ht="13.5">
      <c r="B40" s="25" t="s">
        <v>14</v>
      </c>
      <c r="C40" s="26">
        <v>20.8</v>
      </c>
      <c r="D40" s="26">
        <v>49.5</v>
      </c>
      <c r="E40" s="26">
        <v>29.7</v>
      </c>
      <c r="F40" s="27">
        <f t="shared" si="9"/>
        <v>-8.899999999999999</v>
      </c>
      <c r="G40" s="26">
        <v>25.7</v>
      </c>
      <c r="H40" s="26">
        <v>48.5</v>
      </c>
      <c r="I40" s="26">
        <v>25.7</v>
      </c>
      <c r="J40" s="27">
        <f aca="true" t="shared" si="11" ref="J40:J45">G40-I40</f>
        <v>0</v>
      </c>
      <c r="K40" s="26">
        <v>22.8</v>
      </c>
      <c r="L40" s="26">
        <v>52.5</v>
      </c>
      <c r="M40" s="26">
        <v>24.8</v>
      </c>
      <c r="N40" s="27">
        <f t="shared" si="10"/>
        <v>-2</v>
      </c>
    </row>
    <row r="41" spans="2:14" ht="13.5">
      <c r="B41" s="28" t="s">
        <v>15</v>
      </c>
      <c r="C41" s="29">
        <v>18.3</v>
      </c>
      <c r="D41" s="29">
        <v>41.7</v>
      </c>
      <c r="E41" s="29">
        <v>40</v>
      </c>
      <c r="F41" s="30">
        <f t="shared" si="9"/>
        <v>-21.7</v>
      </c>
      <c r="G41" s="29">
        <v>18.3</v>
      </c>
      <c r="H41" s="29">
        <v>43.3</v>
      </c>
      <c r="I41" s="29">
        <v>38.3</v>
      </c>
      <c r="J41" s="30">
        <f t="shared" si="11"/>
        <v>-19.999999999999996</v>
      </c>
      <c r="K41" s="29">
        <v>20</v>
      </c>
      <c r="L41" s="29">
        <v>53.3</v>
      </c>
      <c r="M41" s="29">
        <v>26.7</v>
      </c>
      <c r="N41" s="30">
        <f t="shared" si="10"/>
        <v>-6.699999999999999</v>
      </c>
    </row>
    <row r="42" spans="2:14" ht="13.5">
      <c r="B42" s="28" t="s">
        <v>16</v>
      </c>
      <c r="C42" s="29">
        <v>21.2</v>
      </c>
      <c r="D42" s="29">
        <v>36.4</v>
      </c>
      <c r="E42" s="29">
        <v>42.4</v>
      </c>
      <c r="F42" s="30">
        <f t="shared" si="9"/>
        <v>-21.2</v>
      </c>
      <c r="G42" s="29">
        <v>24.2</v>
      </c>
      <c r="H42" s="29">
        <v>39.4</v>
      </c>
      <c r="I42" s="29">
        <v>36.4</v>
      </c>
      <c r="J42" s="30">
        <f t="shared" si="11"/>
        <v>-12.2</v>
      </c>
      <c r="K42" s="29">
        <v>21.2</v>
      </c>
      <c r="L42" s="29">
        <v>33.3</v>
      </c>
      <c r="M42" s="29">
        <v>45.5</v>
      </c>
      <c r="N42" s="30">
        <f t="shared" si="10"/>
        <v>-24.3</v>
      </c>
    </row>
    <row r="43" spans="2:14" ht="13.5">
      <c r="B43" s="28" t="s">
        <v>17</v>
      </c>
      <c r="C43" s="29">
        <v>24.1</v>
      </c>
      <c r="D43" s="29">
        <v>37.9</v>
      </c>
      <c r="E43" s="29">
        <v>37.9</v>
      </c>
      <c r="F43" s="30">
        <f t="shared" si="9"/>
        <v>-13.799999999999997</v>
      </c>
      <c r="G43" s="29">
        <v>31</v>
      </c>
      <c r="H43" s="29">
        <v>32.8</v>
      </c>
      <c r="I43" s="29">
        <v>36.2</v>
      </c>
      <c r="J43" s="30">
        <f t="shared" si="11"/>
        <v>-5.200000000000003</v>
      </c>
      <c r="K43" s="29">
        <v>15.5</v>
      </c>
      <c r="L43" s="29">
        <v>56.9</v>
      </c>
      <c r="M43" s="29">
        <v>27.6</v>
      </c>
      <c r="N43" s="30">
        <f t="shared" si="10"/>
        <v>-12.100000000000001</v>
      </c>
    </row>
    <row r="44" spans="2:14" ht="13.5">
      <c r="B44" s="28" t="s">
        <v>18</v>
      </c>
      <c r="C44" s="29">
        <v>21.7</v>
      </c>
      <c r="D44" s="29">
        <v>36.2</v>
      </c>
      <c r="E44" s="29">
        <v>42</v>
      </c>
      <c r="F44" s="30">
        <f t="shared" si="9"/>
        <v>-20.3</v>
      </c>
      <c r="G44" s="29">
        <v>24.6</v>
      </c>
      <c r="H44" s="29">
        <v>33.3</v>
      </c>
      <c r="I44" s="29">
        <v>42</v>
      </c>
      <c r="J44" s="30">
        <f t="shared" si="11"/>
        <v>-17.4</v>
      </c>
      <c r="K44" s="29">
        <v>15.9</v>
      </c>
      <c r="L44" s="29">
        <v>53.6</v>
      </c>
      <c r="M44" s="29">
        <v>30.4</v>
      </c>
      <c r="N44" s="30">
        <f t="shared" si="10"/>
        <v>-14.499999999999998</v>
      </c>
    </row>
    <row r="45" spans="2:14" ht="13.5">
      <c r="B45" s="9" t="s">
        <v>19</v>
      </c>
      <c r="C45" s="31">
        <v>30.6</v>
      </c>
      <c r="D45" s="31">
        <v>38.7</v>
      </c>
      <c r="E45" s="31">
        <v>30.6</v>
      </c>
      <c r="F45" s="32">
        <f t="shared" si="9"/>
        <v>0</v>
      </c>
      <c r="G45" s="31">
        <v>24.2</v>
      </c>
      <c r="H45" s="31">
        <v>38.7</v>
      </c>
      <c r="I45" s="31">
        <v>37.1</v>
      </c>
      <c r="J45" s="32">
        <f t="shared" si="11"/>
        <v>-12.900000000000002</v>
      </c>
      <c r="K45" s="31">
        <v>12.9</v>
      </c>
      <c r="L45" s="31">
        <v>58.1</v>
      </c>
      <c r="M45" s="31">
        <v>29</v>
      </c>
      <c r="N45" s="32">
        <f t="shared" si="10"/>
        <v>-16.1</v>
      </c>
    </row>
    <row r="47" spans="1:14" ht="13.5">
      <c r="A47" t="s">
        <v>46</v>
      </c>
      <c r="N47" s="22" t="s">
        <v>47</v>
      </c>
    </row>
    <row r="48" spans="2:14" ht="13.5">
      <c r="B48" s="144"/>
      <c r="C48" s="146" t="s">
        <v>34</v>
      </c>
      <c r="D48" s="146"/>
      <c r="E48" s="146"/>
      <c r="F48" s="146"/>
      <c r="G48" s="146" t="s">
        <v>35</v>
      </c>
      <c r="H48" s="146"/>
      <c r="I48" s="146"/>
      <c r="J48" s="146"/>
      <c r="K48" s="146" t="s">
        <v>36</v>
      </c>
      <c r="L48" s="146"/>
      <c r="M48" s="146"/>
      <c r="N48" s="146"/>
    </row>
    <row r="49" spans="2:14" ht="13.5">
      <c r="B49" s="145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18.8</v>
      </c>
      <c r="D50" s="14">
        <v>68.7</v>
      </c>
      <c r="E50" s="14">
        <v>12.5</v>
      </c>
      <c r="F50" s="24">
        <f aca="true" t="shared" si="12" ref="F50:F56">C50-E50</f>
        <v>6.300000000000001</v>
      </c>
      <c r="G50" s="14">
        <v>18</v>
      </c>
      <c r="H50" s="14">
        <v>69.7</v>
      </c>
      <c r="I50" s="14">
        <v>12.3</v>
      </c>
      <c r="J50" s="24">
        <f aca="true" t="shared" si="13" ref="J50:J56">G50-I50</f>
        <v>5.699999999999999</v>
      </c>
      <c r="K50" s="14">
        <v>19.3</v>
      </c>
      <c r="L50" s="14">
        <v>65.8</v>
      </c>
      <c r="M50" s="14">
        <v>14.9</v>
      </c>
      <c r="N50" s="24">
        <f aca="true" t="shared" si="14" ref="N50:N56">K50-M50</f>
        <v>4.4</v>
      </c>
    </row>
    <row r="51" spans="2:14" ht="13.5">
      <c r="B51" s="33" t="s">
        <v>14</v>
      </c>
      <c r="C51" s="35">
        <v>21.8</v>
      </c>
      <c r="D51" s="35">
        <v>64.4</v>
      </c>
      <c r="E51" s="35">
        <v>13.9</v>
      </c>
      <c r="F51" s="27">
        <f t="shared" si="12"/>
        <v>7.9</v>
      </c>
      <c r="G51" s="35">
        <v>18.8</v>
      </c>
      <c r="H51" s="35">
        <v>69.3</v>
      </c>
      <c r="I51" s="35">
        <v>11.9</v>
      </c>
      <c r="J51" s="27">
        <f t="shared" si="13"/>
        <v>6.9</v>
      </c>
      <c r="K51" s="35">
        <v>25.7</v>
      </c>
      <c r="L51" s="35">
        <v>64.4</v>
      </c>
      <c r="M51" s="35">
        <v>9.9</v>
      </c>
      <c r="N51" s="27">
        <f t="shared" si="14"/>
        <v>15.799999999999999</v>
      </c>
    </row>
    <row r="52" spans="2:14" ht="13.5">
      <c r="B52" s="28" t="s">
        <v>15</v>
      </c>
      <c r="C52" s="29">
        <v>13.3</v>
      </c>
      <c r="D52" s="29">
        <v>78.3</v>
      </c>
      <c r="E52" s="29">
        <v>8.3</v>
      </c>
      <c r="F52" s="30">
        <f t="shared" si="12"/>
        <v>5</v>
      </c>
      <c r="G52" s="29">
        <v>18.3</v>
      </c>
      <c r="H52" s="29">
        <v>71.7</v>
      </c>
      <c r="I52" s="29">
        <v>10</v>
      </c>
      <c r="J52" s="30">
        <f t="shared" si="13"/>
        <v>8.3</v>
      </c>
      <c r="K52" s="29">
        <v>21.7</v>
      </c>
      <c r="L52" s="29">
        <v>58.3</v>
      </c>
      <c r="M52" s="29">
        <v>20</v>
      </c>
      <c r="N52" s="30">
        <f t="shared" si="14"/>
        <v>1.6999999999999993</v>
      </c>
    </row>
    <row r="53" spans="2:14" ht="13.5">
      <c r="B53" s="28" t="s">
        <v>16</v>
      </c>
      <c r="C53" s="29">
        <v>6.1</v>
      </c>
      <c r="D53" s="29">
        <v>75.8</v>
      </c>
      <c r="E53" s="29">
        <v>18.2</v>
      </c>
      <c r="F53" s="30">
        <f t="shared" si="12"/>
        <v>-12.1</v>
      </c>
      <c r="G53" s="29">
        <v>6.1</v>
      </c>
      <c r="H53" s="29">
        <v>72.7</v>
      </c>
      <c r="I53" s="29">
        <v>21.2</v>
      </c>
      <c r="J53" s="30">
        <f t="shared" si="13"/>
        <v>-15.1</v>
      </c>
      <c r="K53" s="29">
        <v>12.1</v>
      </c>
      <c r="L53" s="29">
        <v>57.6</v>
      </c>
      <c r="M53" s="29">
        <v>30.3</v>
      </c>
      <c r="N53" s="30">
        <f t="shared" si="14"/>
        <v>-18.200000000000003</v>
      </c>
    </row>
    <row r="54" spans="2:14" ht="13.5">
      <c r="B54" s="28" t="s">
        <v>17</v>
      </c>
      <c r="C54" s="29">
        <v>29.3</v>
      </c>
      <c r="D54" s="29">
        <v>55.2</v>
      </c>
      <c r="E54" s="29">
        <v>15.5</v>
      </c>
      <c r="F54" s="30">
        <f t="shared" si="12"/>
        <v>13.8</v>
      </c>
      <c r="G54" s="29">
        <v>27.6</v>
      </c>
      <c r="H54" s="29">
        <v>58.6</v>
      </c>
      <c r="I54" s="29">
        <v>13.8</v>
      </c>
      <c r="J54" s="30">
        <f t="shared" si="13"/>
        <v>13.8</v>
      </c>
      <c r="K54" s="29">
        <v>15.5</v>
      </c>
      <c r="L54" s="29">
        <v>75.9</v>
      </c>
      <c r="M54" s="29">
        <v>8.6</v>
      </c>
      <c r="N54" s="30">
        <f t="shared" si="14"/>
        <v>6.9</v>
      </c>
    </row>
    <row r="55" spans="2:14" ht="13.5">
      <c r="B55" s="28" t="s">
        <v>18</v>
      </c>
      <c r="C55" s="29">
        <v>17.4</v>
      </c>
      <c r="D55" s="29">
        <v>73.9</v>
      </c>
      <c r="E55" s="29">
        <v>8.7</v>
      </c>
      <c r="F55" s="30">
        <f t="shared" si="12"/>
        <v>8.7</v>
      </c>
      <c r="G55" s="29">
        <v>17.4</v>
      </c>
      <c r="H55" s="29">
        <v>72.5</v>
      </c>
      <c r="I55" s="29">
        <v>10.1</v>
      </c>
      <c r="J55" s="30">
        <f t="shared" si="13"/>
        <v>7.299999999999999</v>
      </c>
      <c r="K55" s="29">
        <v>15.9</v>
      </c>
      <c r="L55" s="29">
        <v>68.1</v>
      </c>
      <c r="M55" s="29">
        <v>15.9</v>
      </c>
      <c r="N55" s="30">
        <f t="shared" si="14"/>
        <v>0</v>
      </c>
    </row>
    <row r="56" spans="2:14" ht="13.5">
      <c r="B56" s="9" t="s">
        <v>19</v>
      </c>
      <c r="C56" s="31">
        <v>17.7</v>
      </c>
      <c r="D56" s="31">
        <v>69.4</v>
      </c>
      <c r="E56" s="31">
        <v>12.9</v>
      </c>
      <c r="F56" s="32">
        <f t="shared" si="12"/>
        <v>4.799999999999999</v>
      </c>
      <c r="G56" s="31">
        <v>14.5</v>
      </c>
      <c r="H56" s="31">
        <v>74.2</v>
      </c>
      <c r="I56" s="31">
        <v>11.3</v>
      </c>
      <c r="J56" s="32">
        <f t="shared" si="13"/>
        <v>3.1999999999999993</v>
      </c>
      <c r="K56" s="31">
        <v>17.7</v>
      </c>
      <c r="L56" s="31">
        <v>67.7</v>
      </c>
      <c r="M56" s="31">
        <v>14.5</v>
      </c>
      <c r="N56" s="32">
        <f t="shared" si="14"/>
        <v>3.1999999999999993</v>
      </c>
    </row>
    <row r="58" spans="1:14" ht="13.5">
      <c r="A58" t="s">
        <v>48</v>
      </c>
      <c r="N58" s="22" t="s">
        <v>47</v>
      </c>
    </row>
    <row r="59" spans="2:14" ht="13.5">
      <c r="B59" s="144"/>
      <c r="C59" s="146" t="s">
        <v>34</v>
      </c>
      <c r="D59" s="146"/>
      <c r="E59" s="146"/>
      <c r="F59" s="146"/>
      <c r="G59" s="146" t="s">
        <v>35</v>
      </c>
      <c r="H59" s="146"/>
      <c r="I59" s="146"/>
      <c r="J59" s="146"/>
      <c r="K59" s="146" t="s">
        <v>36</v>
      </c>
      <c r="L59" s="146"/>
      <c r="M59" s="146"/>
      <c r="N59" s="146"/>
    </row>
    <row r="60" spans="2:14" ht="13.5">
      <c r="B60" s="145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13.3</v>
      </c>
      <c r="D61" s="14">
        <v>64.5</v>
      </c>
      <c r="E61" s="14">
        <v>22.2</v>
      </c>
      <c r="F61" s="24">
        <f aca="true" t="shared" si="15" ref="F61:F67">C61-E61</f>
        <v>-8.899999999999999</v>
      </c>
      <c r="G61" s="14">
        <v>11.7</v>
      </c>
      <c r="H61" s="14">
        <v>67.1</v>
      </c>
      <c r="I61" s="14">
        <v>21.1</v>
      </c>
      <c r="J61" s="24">
        <f aca="true" t="shared" si="16" ref="J61:J67">G61-I61</f>
        <v>-9.400000000000002</v>
      </c>
      <c r="K61" s="14">
        <v>10.4</v>
      </c>
      <c r="L61" s="14">
        <v>64</v>
      </c>
      <c r="M61" s="14">
        <v>25.6</v>
      </c>
      <c r="N61" s="24">
        <f aca="true" t="shared" si="17" ref="N61:N67">K61-M61</f>
        <v>-15.200000000000001</v>
      </c>
    </row>
    <row r="62" spans="2:14" ht="13.5">
      <c r="B62" s="33" t="s">
        <v>14</v>
      </c>
      <c r="C62" s="35">
        <v>13.9</v>
      </c>
      <c r="D62" s="35">
        <v>72.3</v>
      </c>
      <c r="E62" s="35">
        <v>13.9</v>
      </c>
      <c r="F62" s="27">
        <f t="shared" si="15"/>
        <v>0</v>
      </c>
      <c r="G62" s="35">
        <v>13.9</v>
      </c>
      <c r="H62" s="35">
        <v>72.3</v>
      </c>
      <c r="I62" s="35">
        <v>13.9</v>
      </c>
      <c r="J62" s="27">
        <f t="shared" si="16"/>
        <v>0</v>
      </c>
      <c r="K62" s="35">
        <v>15.8</v>
      </c>
      <c r="L62" s="35">
        <v>67.3</v>
      </c>
      <c r="M62" s="35">
        <v>16.8</v>
      </c>
      <c r="N62" s="27">
        <f t="shared" si="17"/>
        <v>-1</v>
      </c>
    </row>
    <row r="63" spans="2:14" ht="13.5">
      <c r="B63" s="28" t="s">
        <v>15</v>
      </c>
      <c r="C63" s="29">
        <v>15</v>
      </c>
      <c r="D63" s="29">
        <v>63.3</v>
      </c>
      <c r="E63" s="29">
        <v>21.7</v>
      </c>
      <c r="F63" s="30">
        <f t="shared" si="15"/>
        <v>-6.699999999999999</v>
      </c>
      <c r="G63" s="29">
        <v>13.3</v>
      </c>
      <c r="H63" s="29">
        <v>65</v>
      </c>
      <c r="I63" s="29">
        <v>21.7</v>
      </c>
      <c r="J63" s="30">
        <f t="shared" si="16"/>
        <v>-8.399999999999999</v>
      </c>
      <c r="K63" s="29">
        <v>11.7</v>
      </c>
      <c r="L63" s="29">
        <v>68.3</v>
      </c>
      <c r="M63" s="29">
        <v>20</v>
      </c>
      <c r="N63" s="30">
        <f t="shared" si="17"/>
        <v>-8.3</v>
      </c>
    </row>
    <row r="64" spans="2:14" ht="13.5">
      <c r="B64" s="28" t="s">
        <v>16</v>
      </c>
      <c r="C64" s="29">
        <v>18.2</v>
      </c>
      <c r="D64" s="29">
        <v>51.5</v>
      </c>
      <c r="E64" s="29">
        <v>30.3</v>
      </c>
      <c r="F64" s="30">
        <f t="shared" si="15"/>
        <v>-12.100000000000001</v>
      </c>
      <c r="G64" s="29">
        <v>18.2</v>
      </c>
      <c r="H64" s="29">
        <v>54.5</v>
      </c>
      <c r="I64" s="29">
        <v>27.3</v>
      </c>
      <c r="J64" s="30">
        <f t="shared" si="16"/>
        <v>-9.100000000000001</v>
      </c>
      <c r="K64" s="29">
        <v>9.1</v>
      </c>
      <c r="L64" s="29">
        <v>48.5</v>
      </c>
      <c r="M64" s="29">
        <v>42.4</v>
      </c>
      <c r="N64" s="30">
        <f t="shared" si="17"/>
        <v>-33.3</v>
      </c>
    </row>
    <row r="65" spans="2:14" ht="13.5">
      <c r="B65" s="28" t="s">
        <v>17</v>
      </c>
      <c r="C65" s="29">
        <v>15.5</v>
      </c>
      <c r="D65" s="29">
        <v>60.3</v>
      </c>
      <c r="E65" s="29">
        <v>24.1</v>
      </c>
      <c r="F65" s="30">
        <f t="shared" si="15"/>
        <v>-8.600000000000001</v>
      </c>
      <c r="G65" s="29">
        <v>13.8</v>
      </c>
      <c r="H65" s="29">
        <v>60.3</v>
      </c>
      <c r="I65" s="29">
        <v>25.9</v>
      </c>
      <c r="J65" s="30">
        <f t="shared" si="16"/>
        <v>-12.099999999999998</v>
      </c>
      <c r="K65" s="29">
        <v>6.9</v>
      </c>
      <c r="L65" s="29">
        <v>62.1</v>
      </c>
      <c r="M65" s="29">
        <v>31</v>
      </c>
      <c r="N65" s="30">
        <f t="shared" si="17"/>
        <v>-24.1</v>
      </c>
    </row>
    <row r="66" spans="2:14" ht="13.5">
      <c r="B66" s="28" t="s">
        <v>18</v>
      </c>
      <c r="C66" s="29">
        <v>5.8</v>
      </c>
      <c r="D66" s="29">
        <v>62.3</v>
      </c>
      <c r="E66" s="29">
        <v>31.9</v>
      </c>
      <c r="F66" s="30">
        <f t="shared" si="15"/>
        <v>-26.099999999999998</v>
      </c>
      <c r="G66" s="29">
        <v>7.2</v>
      </c>
      <c r="H66" s="29">
        <v>66.7</v>
      </c>
      <c r="I66" s="29">
        <v>26.1</v>
      </c>
      <c r="J66" s="30">
        <f t="shared" si="16"/>
        <v>-18.900000000000002</v>
      </c>
      <c r="K66" s="29">
        <v>7.2</v>
      </c>
      <c r="L66" s="29">
        <v>60.9</v>
      </c>
      <c r="M66" s="29">
        <v>31.9</v>
      </c>
      <c r="N66" s="30">
        <f t="shared" si="17"/>
        <v>-24.7</v>
      </c>
    </row>
    <row r="67" spans="2:14" ht="13.5">
      <c r="B67" s="9" t="s">
        <v>19</v>
      </c>
      <c r="C67" s="31">
        <v>14.5</v>
      </c>
      <c r="D67" s="31">
        <v>66.1</v>
      </c>
      <c r="E67" s="31">
        <v>19.4</v>
      </c>
      <c r="F67" s="32">
        <f t="shared" si="15"/>
        <v>-4.899999999999999</v>
      </c>
      <c r="G67" s="31">
        <v>6.5</v>
      </c>
      <c r="H67" s="31">
        <v>74.2</v>
      </c>
      <c r="I67" s="31">
        <v>19.4</v>
      </c>
      <c r="J67" s="32">
        <f t="shared" si="16"/>
        <v>-12.899999999999999</v>
      </c>
      <c r="K67" s="31">
        <v>8.1</v>
      </c>
      <c r="L67" s="31">
        <v>67.7</v>
      </c>
      <c r="M67" s="31">
        <v>24.2</v>
      </c>
      <c r="N67" s="32">
        <f t="shared" si="17"/>
        <v>-16.1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C26:F26"/>
    <mergeCell ref="G26:J26"/>
    <mergeCell ref="K26:N26"/>
    <mergeCell ref="C37:F37"/>
    <mergeCell ref="G37:J37"/>
    <mergeCell ref="K37:N37"/>
    <mergeCell ref="C48:F48"/>
    <mergeCell ref="G48:J48"/>
    <mergeCell ref="K48:N48"/>
    <mergeCell ref="C59:F59"/>
    <mergeCell ref="G59:J59"/>
    <mergeCell ref="K59:N59"/>
    <mergeCell ref="B26:B27"/>
    <mergeCell ref="B37:B38"/>
    <mergeCell ref="B48:B49"/>
    <mergeCell ref="B59:B60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O1" sqref="O1"/>
    </sheetView>
  </sheetViews>
  <sheetFormatPr defaultColWidth="9.00390625" defaultRowHeight="13.5" customHeight="1"/>
  <cols>
    <col min="3" max="14" width="7.75390625" style="0" customWidth="1"/>
  </cols>
  <sheetData>
    <row r="1" ht="13.5" customHeight="1">
      <c r="A1" s="113" t="s">
        <v>128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146"/>
      <c r="C4" s="146" t="s">
        <v>34</v>
      </c>
      <c r="D4" s="146"/>
      <c r="E4" s="146"/>
      <c r="F4" s="146"/>
      <c r="G4" s="146" t="s">
        <v>35</v>
      </c>
      <c r="H4" s="146"/>
      <c r="I4" s="146"/>
      <c r="J4" s="146"/>
      <c r="K4" s="146" t="s">
        <v>36</v>
      </c>
      <c r="L4" s="146"/>
      <c r="M4" s="146"/>
      <c r="N4" s="146"/>
    </row>
    <row r="5" spans="2:14" ht="13.5" customHeight="1">
      <c r="B5" s="146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15.2</v>
      </c>
      <c r="D6" s="14">
        <v>48.5</v>
      </c>
      <c r="E6" s="14">
        <v>36.4</v>
      </c>
      <c r="F6" s="24">
        <f aca="true" t="shared" si="0" ref="F6:F12">C6-E6</f>
        <v>-21.2</v>
      </c>
      <c r="G6" s="14">
        <v>12.1</v>
      </c>
      <c r="H6" s="14">
        <v>54.5</v>
      </c>
      <c r="I6" s="14">
        <v>33.3</v>
      </c>
      <c r="J6" s="24">
        <f aca="true" t="shared" si="1" ref="J6:J12">G6-I6</f>
        <v>-21.199999999999996</v>
      </c>
      <c r="K6" s="14">
        <v>10.1</v>
      </c>
      <c r="L6" s="14">
        <v>46.5</v>
      </c>
      <c r="M6" s="14">
        <v>43.4</v>
      </c>
      <c r="N6" s="24">
        <f aca="true" t="shared" si="2" ref="N6:N12">K6-M6</f>
        <v>-33.3</v>
      </c>
    </row>
    <row r="7" spans="2:14" ht="13.5" customHeight="1">
      <c r="B7" s="33" t="s">
        <v>14</v>
      </c>
      <c r="C7" s="35">
        <v>15</v>
      </c>
      <c r="D7" s="35">
        <v>55</v>
      </c>
      <c r="E7" s="35">
        <v>30</v>
      </c>
      <c r="F7" s="34">
        <f t="shared" si="0"/>
        <v>-15</v>
      </c>
      <c r="G7" s="35">
        <v>15</v>
      </c>
      <c r="H7" s="35">
        <v>65</v>
      </c>
      <c r="I7" s="35">
        <v>20</v>
      </c>
      <c r="J7" s="34">
        <f t="shared" si="1"/>
        <v>-5</v>
      </c>
      <c r="K7" s="35">
        <v>15</v>
      </c>
      <c r="L7" s="35">
        <v>40</v>
      </c>
      <c r="M7" s="35">
        <v>45</v>
      </c>
      <c r="N7" s="34">
        <f t="shared" si="2"/>
        <v>-30</v>
      </c>
    </row>
    <row r="8" spans="2:14" ht="13.5" customHeight="1">
      <c r="B8" s="28" t="s">
        <v>15</v>
      </c>
      <c r="C8" s="29">
        <v>14.3</v>
      </c>
      <c r="D8" s="29">
        <v>42.9</v>
      </c>
      <c r="E8" s="29">
        <v>42.9</v>
      </c>
      <c r="F8" s="30">
        <f t="shared" si="0"/>
        <v>-28.599999999999998</v>
      </c>
      <c r="G8" s="29">
        <v>7.1</v>
      </c>
      <c r="H8" s="29">
        <v>42.9</v>
      </c>
      <c r="I8" s="29">
        <v>50</v>
      </c>
      <c r="J8" s="30">
        <f t="shared" si="1"/>
        <v>-42.9</v>
      </c>
      <c r="K8" s="29">
        <v>14.3</v>
      </c>
      <c r="L8" s="29">
        <v>50</v>
      </c>
      <c r="M8" s="29">
        <v>35.7</v>
      </c>
      <c r="N8" s="30">
        <f t="shared" si="2"/>
        <v>-21.400000000000002</v>
      </c>
    </row>
    <row r="9" spans="2:14" ht="13.5" customHeight="1">
      <c r="B9" s="28" t="s">
        <v>16</v>
      </c>
      <c r="C9" s="29">
        <v>13.3</v>
      </c>
      <c r="D9" s="29">
        <v>46.7</v>
      </c>
      <c r="E9" s="29">
        <v>40</v>
      </c>
      <c r="F9" s="30">
        <f t="shared" si="0"/>
        <v>-26.7</v>
      </c>
      <c r="G9" s="29">
        <v>6.7</v>
      </c>
      <c r="H9" s="29">
        <v>53.3</v>
      </c>
      <c r="I9" s="29">
        <v>40</v>
      </c>
      <c r="J9" s="30">
        <f t="shared" si="1"/>
        <v>-33.3</v>
      </c>
      <c r="K9" s="29">
        <v>6.7</v>
      </c>
      <c r="L9" s="29">
        <v>20</v>
      </c>
      <c r="M9" s="29">
        <v>73.3</v>
      </c>
      <c r="N9" s="30">
        <f t="shared" si="2"/>
        <v>-66.6</v>
      </c>
    </row>
    <row r="10" spans="2:14" ht="13.5" customHeight="1">
      <c r="B10" s="28" t="s">
        <v>17</v>
      </c>
      <c r="C10" s="29">
        <v>25</v>
      </c>
      <c r="D10" s="29">
        <v>25</v>
      </c>
      <c r="E10" s="29">
        <v>50</v>
      </c>
      <c r="F10" s="30">
        <f t="shared" si="0"/>
        <v>-25</v>
      </c>
      <c r="G10" s="29">
        <v>16.7</v>
      </c>
      <c r="H10" s="29">
        <v>50</v>
      </c>
      <c r="I10" s="29">
        <v>33.3</v>
      </c>
      <c r="J10" s="30">
        <f t="shared" si="1"/>
        <v>-16.599999999999998</v>
      </c>
      <c r="K10" s="29">
        <v>8.3</v>
      </c>
      <c r="L10" s="29">
        <v>66.7</v>
      </c>
      <c r="M10" s="29">
        <v>25</v>
      </c>
      <c r="N10" s="30">
        <f t="shared" si="2"/>
        <v>-16.7</v>
      </c>
    </row>
    <row r="11" spans="2:14" ht="13.5" customHeight="1">
      <c r="B11" s="28" t="s">
        <v>18</v>
      </c>
      <c r="C11" s="29">
        <v>0</v>
      </c>
      <c r="D11" s="29">
        <v>55.6</v>
      </c>
      <c r="E11" s="29">
        <v>44.4</v>
      </c>
      <c r="F11" s="30">
        <f t="shared" si="0"/>
        <v>-44.4</v>
      </c>
      <c r="G11" s="29">
        <v>0</v>
      </c>
      <c r="H11" s="29">
        <v>55.6</v>
      </c>
      <c r="I11" s="29">
        <v>44.4</v>
      </c>
      <c r="J11" s="30">
        <f t="shared" si="1"/>
        <v>-44.4</v>
      </c>
      <c r="K11" s="29">
        <v>5.6</v>
      </c>
      <c r="L11" s="29">
        <v>50</v>
      </c>
      <c r="M11" s="29">
        <v>44.4</v>
      </c>
      <c r="N11" s="30">
        <f t="shared" si="2"/>
        <v>-38.8</v>
      </c>
    </row>
    <row r="12" spans="2:14" ht="13.5" customHeight="1">
      <c r="B12" s="9" t="s">
        <v>19</v>
      </c>
      <c r="C12" s="31">
        <v>25</v>
      </c>
      <c r="D12" s="31">
        <v>55</v>
      </c>
      <c r="E12" s="31">
        <v>20</v>
      </c>
      <c r="F12" s="32">
        <f t="shared" si="0"/>
        <v>5</v>
      </c>
      <c r="G12" s="31">
        <v>25</v>
      </c>
      <c r="H12" s="31">
        <v>55</v>
      </c>
      <c r="I12" s="31">
        <v>20</v>
      </c>
      <c r="J12" s="32">
        <f t="shared" si="1"/>
        <v>5</v>
      </c>
      <c r="K12" s="31">
        <v>10</v>
      </c>
      <c r="L12" s="31">
        <v>55</v>
      </c>
      <c r="M12" s="31">
        <v>35</v>
      </c>
      <c r="N12" s="32">
        <f t="shared" si="2"/>
        <v>-25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146"/>
      <c r="C15" s="146" t="s">
        <v>34</v>
      </c>
      <c r="D15" s="146"/>
      <c r="E15" s="146"/>
      <c r="F15" s="146"/>
      <c r="G15" s="146" t="s">
        <v>35</v>
      </c>
      <c r="H15" s="146"/>
      <c r="I15" s="146"/>
      <c r="J15" s="146"/>
      <c r="K15" s="146" t="s">
        <v>36</v>
      </c>
      <c r="L15" s="146"/>
      <c r="M15" s="146"/>
      <c r="N15" s="146"/>
    </row>
    <row r="16" spans="2:14" ht="13.5" customHeight="1">
      <c r="B16" s="146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3</v>
      </c>
      <c r="D17" s="14">
        <v>43.4</v>
      </c>
      <c r="E17" s="14">
        <v>53.5</v>
      </c>
      <c r="F17" s="24">
        <f aca="true" t="shared" si="3" ref="F17:F23">C17-E17</f>
        <v>-50.5</v>
      </c>
      <c r="G17" s="14">
        <v>2</v>
      </c>
      <c r="H17" s="14">
        <v>44.4</v>
      </c>
      <c r="I17" s="14">
        <v>53.5</v>
      </c>
      <c r="J17" s="24">
        <f aca="true" t="shared" si="4" ref="J17:J23">G17-I17</f>
        <v>-51.5</v>
      </c>
      <c r="K17" s="14">
        <v>1</v>
      </c>
      <c r="L17" s="14">
        <v>41.4</v>
      </c>
      <c r="M17" s="14">
        <v>57.6</v>
      </c>
      <c r="N17" s="24">
        <f aca="true" t="shared" si="5" ref="N17:N23">K17-M17</f>
        <v>-56.6</v>
      </c>
    </row>
    <row r="18" spans="2:14" ht="13.5" customHeight="1">
      <c r="B18" s="25" t="s">
        <v>14</v>
      </c>
      <c r="C18" s="26">
        <v>0</v>
      </c>
      <c r="D18" s="26">
        <v>30</v>
      </c>
      <c r="E18" s="26">
        <v>70</v>
      </c>
      <c r="F18" s="27">
        <f t="shared" si="3"/>
        <v>-70</v>
      </c>
      <c r="G18" s="26">
        <v>0</v>
      </c>
      <c r="H18" s="26">
        <v>25</v>
      </c>
      <c r="I18" s="26">
        <v>75</v>
      </c>
      <c r="J18" s="27">
        <f t="shared" si="4"/>
        <v>-75</v>
      </c>
      <c r="K18" s="26">
        <v>0</v>
      </c>
      <c r="L18" s="26">
        <v>30</v>
      </c>
      <c r="M18" s="26">
        <v>70</v>
      </c>
      <c r="N18" s="27">
        <f t="shared" si="5"/>
        <v>-70</v>
      </c>
    </row>
    <row r="19" spans="2:14" ht="13.5" customHeight="1">
      <c r="B19" s="28" t="s">
        <v>15</v>
      </c>
      <c r="C19" s="29">
        <v>7.1</v>
      </c>
      <c r="D19" s="29">
        <v>28.6</v>
      </c>
      <c r="E19" s="29">
        <v>64.3</v>
      </c>
      <c r="F19" s="30">
        <f t="shared" si="3"/>
        <v>-57.199999999999996</v>
      </c>
      <c r="G19" s="29">
        <v>0</v>
      </c>
      <c r="H19" s="29">
        <v>35.7</v>
      </c>
      <c r="I19" s="29">
        <v>64.3</v>
      </c>
      <c r="J19" s="30">
        <f t="shared" si="4"/>
        <v>-64.3</v>
      </c>
      <c r="K19" s="29">
        <v>7.1</v>
      </c>
      <c r="L19" s="29">
        <v>42.9</v>
      </c>
      <c r="M19" s="29">
        <v>50</v>
      </c>
      <c r="N19" s="30">
        <f t="shared" si="5"/>
        <v>-42.9</v>
      </c>
    </row>
    <row r="20" spans="2:14" ht="13.5" customHeight="1">
      <c r="B20" s="28" t="s">
        <v>16</v>
      </c>
      <c r="C20" s="29">
        <v>0</v>
      </c>
      <c r="D20" s="29">
        <v>40</v>
      </c>
      <c r="E20" s="29">
        <v>60</v>
      </c>
      <c r="F20" s="30">
        <f t="shared" si="3"/>
        <v>-60</v>
      </c>
      <c r="G20" s="29">
        <v>0</v>
      </c>
      <c r="H20" s="29">
        <v>40</v>
      </c>
      <c r="I20" s="29">
        <v>60</v>
      </c>
      <c r="J20" s="30">
        <f t="shared" si="4"/>
        <v>-60</v>
      </c>
      <c r="K20" s="29">
        <v>0</v>
      </c>
      <c r="L20" s="29">
        <v>33.3</v>
      </c>
      <c r="M20" s="29">
        <v>66.7</v>
      </c>
      <c r="N20" s="30">
        <f t="shared" si="5"/>
        <v>-66.7</v>
      </c>
    </row>
    <row r="21" spans="2:14" ht="13.5" customHeight="1">
      <c r="B21" s="28" t="s">
        <v>17</v>
      </c>
      <c r="C21" s="29">
        <v>16.7</v>
      </c>
      <c r="D21" s="29">
        <v>50</v>
      </c>
      <c r="E21" s="29">
        <v>33.3</v>
      </c>
      <c r="F21" s="30">
        <f t="shared" si="3"/>
        <v>-16.599999999999998</v>
      </c>
      <c r="G21" s="29">
        <v>16.7</v>
      </c>
      <c r="H21" s="29">
        <v>50</v>
      </c>
      <c r="I21" s="29">
        <v>33.3</v>
      </c>
      <c r="J21" s="30">
        <f t="shared" si="4"/>
        <v>-16.599999999999998</v>
      </c>
      <c r="K21" s="29">
        <v>0</v>
      </c>
      <c r="L21" s="29">
        <v>50</v>
      </c>
      <c r="M21" s="29">
        <v>50</v>
      </c>
      <c r="N21" s="30">
        <f t="shared" si="5"/>
        <v>-50</v>
      </c>
    </row>
    <row r="22" spans="2:14" ht="13.5" customHeight="1">
      <c r="B22" s="28" t="s">
        <v>18</v>
      </c>
      <c r="C22" s="29">
        <v>0</v>
      </c>
      <c r="D22" s="29">
        <v>50</v>
      </c>
      <c r="E22" s="29">
        <v>50</v>
      </c>
      <c r="F22" s="30">
        <f t="shared" si="3"/>
        <v>-50</v>
      </c>
      <c r="G22" s="29">
        <v>0</v>
      </c>
      <c r="H22" s="29">
        <v>55.6</v>
      </c>
      <c r="I22" s="29">
        <v>44.4</v>
      </c>
      <c r="J22" s="30">
        <f t="shared" si="4"/>
        <v>-44.4</v>
      </c>
      <c r="K22" s="29">
        <v>0</v>
      </c>
      <c r="L22" s="29">
        <v>44.4</v>
      </c>
      <c r="M22" s="29">
        <v>55.6</v>
      </c>
      <c r="N22" s="30">
        <f t="shared" si="5"/>
        <v>-55.6</v>
      </c>
    </row>
    <row r="23" spans="2:14" ht="13.5" customHeight="1">
      <c r="B23" s="9" t="s">
        <v>19</v>
      </c>
      <c r="C23" s="31">
        <v>0</v>
      </c>
      <c r="D23" s="31">
        <v>60</v>
      </c>
      <c r="E23" s="31">
        <v>40</v>
      </c>
      <c r="F23" s="32">
        <f t="shared" si="3"/>
        <v>-40</v>
      </c>
      <c r="G23" s="31">
        <v>0</v>
      </c>
      <c r="H23" s="31">
        <v>60</v>
      </c>
      <c r="I23" s="31">
        <v>40</v>
      </c>
      <c r="J23" s="32">
        <f t="shared" si="4"/>
        <v>-40</v>
      </c>
      <c r="K23" s="31">
        <v>0</v>
      </c>
      <c r="L23" s="31">
        <v>50</v>
      </c>
      <c r="M23" s="31">
        <v>50</v>
      </c>
      <c r="N23" s="32">
        <f t="shared" si="5"/>
        <v>-50</v>
      </c>
    </row>
    <row r="25" spans="1:14" ht="13.5" customHeight="1">
      <c r="A25" t="s">
        <v>51</v>
      </c>
      <c r="N25" s="22" t="s">
        <v>43</v>
      </c>
    </row>
    <row r="26" spans="2:14" ht="13.5" customHeight="1">
      <c r="B26" s="146"/>
      <c r="C26" s="146" t="s">
        <v>34</v>
      </c>
      <c r="D26" s="146"/>
      <c r="E26" s="146"/>
      <c r="F26" s="146"/>
      <c r="G26" s="146" t="s">
        <v>35</v>
      </c>
      <c r="H26" s="146"/>
      <c r="I26" s="146"/>
      <c r="J26" s="146"/>
      <c r="K26" s="146" t="s">
        <v>36</v>
      </c>
      <c r="L26" s="146"/>
      <c r="M26" s="146"/>
      <c r="N26" s="146"/>
    </row>
    <row r="27" spans="2:14" ht="13.5" customHeight="1">
      <c r="B27" s="146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17.2</v>
      </c>
      <c r="D28" s="14">
        <v>37.4</v>
      </c>
      <c r="E28" s="14">
        <v>45.5</v>
      </c>
      <c r="F28" s="24">
        <f aca="true" t="shared" si="6" ref="F28:F34">C28-E28</f>
        <v>-28.3</v>
      </c>
      <c r="G28" s="14">
        <v>16.2</v>
      </c>
      <c r="H28" s="14">
        <v>38.4</v>
      </c>
      <c r="I28" s="14">
        <v>45.5</v>
      </c>
      <c r="J28" s="24">
        <f aca="true" t="shared" si="7" ref="J28:J34">G28-I28</f>
        <v>-29.3</v>
      </c>
      <c r="K28" s="14">
        <v>12.1</v>
      </c>
      <c r="L28" s="14">
        <v>44.4</v>
      </c>
      <c r="M28" s="14">
        <v>43.4</v>
      </c>
      <c r="N28" s="24">
        <f aca="true" t="shared" si="8" ref="N28:N34">K28-M28</f>
        <v>-31.299999999999997</v>
      </c>
    </row>
    <row r="29" spans="2:14" ht="13.5" customHeight="1">
      <c r="B29" s="25" t="s">
        <v>14</v>
      </c>
      <c r="C29" s="26">
        <v>20</v>
      </c>
      <c r="D29" s="26">
        <v>45</v>
      </c>
      <c r="E29" s="26">
        <v>35</v>
      </c>
      <c r="F29" s="27">
        <f t="shared" si="6"/>
        <v>-15</v>
      </c>
      <c r="G29" s="26">
        <v>25</v>
      </c>
      <c r="H29" s="26">
        <v>40</v>
      </c>
      <c r="I29" s="26">
        <v>35</v>
      </c>
      <c r="J29" s="27">
        <f t="shared" si="7"/>
        <v>-10</v>
      </c>
      <c r="K29" s="26">
        <v>15</v>
      </c>
      <c r="L29" s="26">
        <v>45</v>
      </c>
      <c r="M29" s="26">
        <v>40</v>
      </c>
      <c r="N29" s="27">
        <f t="shared" si="8"/>
        <v>-25</v>
      </c>
    </row>
    <row r="30" spans="2:14" ht="13.5" customHeight="1">
      <c r="B30" s="28" t="s">
        <v>15</v>
      </c>
      <c r="C30" s="29">
        <v>21.4</v>
      </c>
      <c r="D30" s="29">
        <v>21.4</v>
      </c>
      <c r="E30" s="29">
        <v>57.1</v>
      </c>
      <c r="F30" s="30">
        <f t="shared" si="6"/>
        <v>-35.7</v>
      </c>
      <c r="G30" s="29">
        <v>7.1</v>
      </c>
      <c r="H30" s="29">
        <v>35.7</v>
      </c>
      <c r="I30" s="29">
        <v>57.1</v>
      </c>
      <c r="J30" s="30">
        <f t="shared" si="7"/>
        <v>-50</v>
      </c>
      <c r="K30" s="29">
        <v>14.3</v>
      </c>
      <c r="L30" s="29">
        <v>42.9</v>
      </c>
      <c r="M30" s="29">
        <v>42.9</v>
      </c>
      <c r="N30" s="30">
        <f t="shared" si="8"/>
        <v>-28.599999999999998</v>
      </c>
    </row>
    <row r="31" spans="2:14" ht="13.5" customHeight="1">
      <c r="B31" s="28" t="s">
        <v>16</v>
      </c>
      <c r="C31" s="29">
        <v>13.3</v>
      </c>
      <c r="D31" s="29">
        <v>40</v>
      </c>
      <c r="E31" s="29">
        <v>46.7</v>
      </c>
      <c r="F31" s="30">
        <f t="shared" si="6"/>
        <v>-33.400000000000006</v>
      </c>
      <c r="G31" s="29">
        <v>13.3</v>
      </c>
      <c r="H31" s="29">
        <v>53.3</v>
      </c>
      <c r="I31" s="29">
        <v>33.3</v>
      </c>
      <c r="J31" s="30">
        <f t="shared" si="7"/>
        <v>-19.999999999999996</v>
      </c>
      <c r="K31" s="29">
        <v>20</v>
      </c>
      <c r="L31" s="29">
        <v>13.3</v>
      </c>
      <c r="M31" s="29">
        <v>66.7</v>
      </c>
      <c r="N31" s="30">
        <f t="shared" si="8"/>
        <v>-46.7</v>
      </c>
    </row>
    <row r="32" spans="2:14" ht="13.5" customHeight="1">
      <c r="B32" s="28" t="s">
        <v>17</v>
      </c>
      <c r="C32" s="29">
        <v>33.3</v>
      </c>
      <c r="D32" s="29">
        <v>41.7</v>
      </c>
      <c r="E32" s="29">
        <v>25</v>
      </c>
      <c r="F32" s="30">
        <f t="shared" si="6"/>
        <v>8.299999999999997</v>
      </c>
      <c r="G32" s="29">
        <v>25</v>
      </c>
      <c r="H32" s="29">
        <v>50</v>
      </c>
      <c r="I32" s="29">
        <v>25</v>
      </c>
      <c r="J32" s="30">
        <f t="shared" si="7"/>
        <v>0</v>
      </c>
      <c r="K32" s="29">
        <v>8.3</v>
      </c>
      <c r="L32" s="29">
        <v>50</v>
      </c>
      <c r="M32" s="29">
        <v>41.7</v>
      </c>
      <c r="N32" s="30">
        <f t="shared" si="8"/>
        <v>-33.400000000000006</v>
      </c>
    </row>
    <row r="33" spans="2:14" ht="13.5" customHeight="1">
      <c r="B33" s="28" t="s">
        <v>18</v>
      </c>
      <c r="C33" s="29">
        <v>0</v>
      </c>
      <c r="D33" s="29">
        <v>44.4</v>
      </c>
      <c r="E33" s="29">
        <v>55.6</v>
      </c>
      <c r="F33" s="30">
        <f t="shared" si="6"/>
        <v>-55.6</v>
      </c>
      <c r="G33" s="29">
        <v>5.6</v>
      </c>
      <c r="H33" s="29">
        <v>27.8</v>
      </c>
      <c r="I33" s="29">
        <v>66.7</v>
      </c>
      <c r="J33" s="30">
        <f t="shared" si="7"/>
        <v>-61.1</v>
      </c>
      <c r="K33" s="29">
        <v>5.6</v>
      </c>
      <c r="L33" s="29">
        <v>50</v>
      </c>
      <c r="M33" s="29">
        <v>44.4</v>
      </c>
      <c r="N33" s="30">
        <f t="shared" si="8"/>
        <v>-38.8</v>
      </c>
    </row>
    <row r="34" spans="2:14" ht="13.5" customHeight="1">
      <c r="B34" s="9" t="s">
        <v>19</v>
      </c>
      <c r="C34" s="31">
        <v>20</v>
      </c>
      <c r="D34" s="31">
        <v>30</v>
      </c>
      <c r="E34" s="31">
        <v>50</v>
      </c>
      <c r="F34" s="32">
        <f t="shared" si="6"/>
        <v>-30</v>
      </c>
      <c r="G34" s="31">
        <v>20</v>
      </c>
      <c r="H34" s="31">
        <v>30</v>
      </c>
      <c r="I34" s="31">
        <v>50</v>
      </c>
      <c r="J34" s="32">
        <f t="shared" si="7"/>
        <v>-30</v>
      </c>
      <c r="K34" s="31">
        <v>10</v>
      </c>
      <c r="L34" s="31">
        <v>60</v>
      </c>
      <c r="M34" s="31">
        <v>30</v>
      </c>
      <c r="N34" s="32">
        <f t="shared" si="8"/>
        <v>-20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146"/>
      <c r="C37" s="146" t="s">
        <v>34</v>
      </c>
      <c r="D37" s="146"/>
      <c r="E37" s="146"/>
      <c r="F37" s="146"/>
      <c r="G37" s="146" t="s">
        <v>35</v>
      </c>
      <c r="H37" s="146"/>
      <c r="I37" s="146"/>
      <c r="J37" s="146"/>
      <c r="K37" s="146" t="s">
        <v>36</v>
      </c>
      <c r="L37" s="146"/>
      <c r="M37" s="146"/>
      <c r="N37" s="146"/>
    </row>
    <row r="38" spans="2:14" ht="13.5" customHeight="1">
      <c r="B38" s="146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 customHeight="1">
      <c r="B39" s="13" t="s">
        <v>39</v>
      </c>
      <c r="C39" s="14">
        <v>10.1</v>
      </c>
      <c r="D39" s="14">
        <v>32.3</v>
      </c>
      <c r="E39" s="14">
        <v>57.6</v>
      </c>
      <c r="F39" s="24">
        <f aca="true" t="shared" si="9" ref="F39:F45">C39-E39</f>
        <v>-47.5</v>
      </c>
      <c r="G39" s="14">
        <v>9.1</v>
      </c>
      <c r="H39" s="14">
        <v>33.3</v>
      </c>
      <c r="I39" s="14">
        <v>57.6</v>
      </c>
      <c r="J39" s="24">
        <f aca="true" t="shared" si="10" ref="J39:J45">G39-I39</f>
        <v>-48.5</v>
      </c>
      <c r="K39" s="14">
        <v>7.1</v>
      </c>
      <c r="L39" s="14">
        <v>40.4</v>
      </c>
      <c r="M39" s="14">
        <v>52.5</v>
      </c>
      <c r="N39" s="24">
        <f aca="true" t="shared" si="11" ref="N39:N45">K39-M39</f>
        <v>-45.4</v>
      </c>
    </row>
    <row r="40" spans="2:14" ht="13.5" customHeight="1">
      <c r="B40" s="25" t="s">
        <v>14</v>
      </c>
      <c r="C40" s="26">
        <v>20</v>
      </c>
      <c r="D40" s="26">
        <v>35</v>
      </c>
      <c r="E40" s="26">
        <v>45</v>
      </c>
      <c r="F40" s="27">
        <f t="shared" si="9"/>
        <v>-25</v>
      </c>
      <c r="G40" s="26">
        <v>20</v>
      </c>
      <c r="H40" s="26">
        <v>35</v>
      </c>
      <c r="I40" s="26">
        <v>45</v>
      </c>
      <c r="J40" s="27">
        <f t="shared" si="10"/>
        <v>-25</v>
      </c>
      <c r="K40" s="26">
        <v>15</v>
      </c>
      <c r="L40" s="26">
        <v>20</v>
      </c>
      <c r="M40" s="26">
        <v>65</v>
      </c>
      <c r="N40" s="27">
        <f t="shared" si="11"/>
        <v>-50</v>
      </c>
    </row>
    <row r="41" spans="2:14" ht="13.5" customHeight="1">
      <c r="B41" s="28" t="s">
        <v>15</v>
      </c>
      <c r="C41" s="29">
        <v>14.3</v>
      </c>
      <c r="D41" s="29">
        <v>21.4</v>
      </c>
      <c r="E41" s="29">
        <v>64.3</v>
      </c>
      <c r="F41" s="30">
        <f t="shared" si="9"/>
        <v>-50</v>
      </c>
      <c r="G41" s="29">
        <v>7.1</v>
      </c>
      <c r="H41" s="29">
        <v>28.6</v>
      </c>
      <c r="I41" s="29">
        <v>64.3</v>
      </c>
      <c r="J41" s="30">
        <f t="shared" si="10"/>
        <v>-57.199999999999996</v>
      </c>
      <c r="K41" s="29">
        <v>14.3</v>
      </c>
      <c r="L41" s="29">
        <v>50</v>
      </c>
      <c r="M41" s="29">
        <v>35.7</v>
      </c>
      <c r="N41" s="30">
        <f t="shared" si="11"/>
        <v>-21.400000000000002</v>
      </c>
    </row>
    <row r="42" spans="2:14" ht="13.5">
      <c r="B42" s="28" t="s">
        <v>16</v>
      </c>
      <c r="C42" s="29">
        <v>6.7</v>
      </c>
      <c r="D42" s="29">
        <v>33.3</v>
      </c>
      <c r="E42" s="29">
        <v>60</v>
      </c>
      <c r="F42" s="30">
        <f t="shared" si="9"/>
        <v>-53.3</v>
      </c>
      <c r="G42" s="29">
        <v>6.7</v>
      </c>
      <c r="H42" s="29">
        <v>46.7</v>
      </c>
      <c r="I42" s="29">
        <v>46.7</v>
      </c>
      <c r="J42" s="30">
        <f t="shared" si="10"/>
        <v>-40</v>
      </c>
      <c r="K42" s="29">
        <v>13.3</v>
      </c>
      <c r="L42" s="29">
        <v>13.3</v>
      </c>
      <c r="M42" s="29">
        <v>73.3</v>
      </c>
      <c r="N42" s="30">
        <f t="shared" si="11"/>
        <v>-60</v>
      </c>
    </row>
    <row r="43" spans="2:14" ht="13.5" customHeight="1">
      <c r="B43" s="28" t="s">
        <v>17</v>
      </c>
      <c r="C43" s="29">
        <v>0</v>
      </c>
      <c r="D43" s="29">
        <v>33.3</v>
      </c>
      <c r="E43" s="29">
        <v>66.7</v>
      </c>
      <c r="F43" s="30">
        <f t="shared" si="9"/>
        <v>-66.7</v>
      </c>
      <c r="G43" s="29">
        <v>0</v>
      </c>
      <c r="H43" s="29">
        <v>25</v>
      </c>
      <c r="I43" s="29">
        <v>75</v>
      </c>
      <c r="J43" s="30">
        <f t="shared" si="10"/>
        <v>-75</v>
      </c>
      <c r="K43" s="29">
        <v>0</v>
      </c>
      <c r="L43" s="29">
        <v>50</v>
      </c>
      <c r="M43" s="29">
        <v>50</v>
      </c>
      <c r="N43" s="30">
        <f t="shared" si="11"/>
        <v>-50</v>
      </c>
    </row>
    <row r="44" spans="2:14" ht="13.5" customHeight="1">
      <c r="B44" s="28" t="s">
        <v>18</v>
      </c>
      <c r="C44" s="29">
        <v>0</v>
      </c>
      <c r="D44" s="29">
        <v>27.8</v>
      </c>
      <c r="E44" s="29">
        <v>72.2</v>
      </c>
      <c r="F44" s="30">
        <f t="shared" si="9"/>
        <v>-72.2</v>
      </c>
      <c r="G44" s="29">
        <v>0</v>
      </c>
      <c r="H44" s="29">
        <v>22.2</v>
      </c>
      <c r="I44" s="29">
        <v>77.8</v>
      </c>
      <c r="J44" s="30">
        <f t="shared" si="10"/>
        <v>-77.8</v>
      </c>
      <c r="K44" s="29">
        <v>0</v>
      </c>
      <c r="L44" s="29">
        <v>44.4</v>
      </c>
      <c r="M44" s="29">
        <v>55.6</v>
      </c>
      <c r="N44" s="30">
        <f t="shared" si="11"/>
        <v>-55.6</v>
      </c>
    </row>
    <row r="45" spans="2:14" ht="13.5" customHeight="1">
      <c r="B45" s="9" t="s">
        <v>19</v>
      </c>
      <c r="C45" s="31">
        <v>15</v>
      </c>
      <c r="D45" s="31">
        <v>40</v>
      </c>
      <c r="E45" s="31">
        <v>45</v>
      </c>
      <c r="F45" s="32">
        <f t="shared" si="9"/>
        <v>-30</v>
      </c>
      <c r="G45" s="31">
        <v>15</v>
      </c>
      <c r="H45" s="31">
        <v>40</v>
      </c>
      <c r="I45" s="31">
        <v>45</v>
      </c>
      <c r="J45" s="32">
        <f t="shared" si="10"/>
        <v>-30</v>
      </c>
      <c r="K45" s="31">
        <v>0</v>
      </c>
      <c r="L45" s="31">
        <v>65</v>
      </c>
      <c r="M45" s="31">
        <v>35</v>
      </c>
      <c r="N45" s="32">
        <f t="shared" si="11"/>
        <v>-35</v>
      </c>
    </row>
    <row r="47" spans="1:14" ht="13.5" customHeight="1">
      <c r="A47" t="s">
        <v>54</v>
      </c>
      <c r="N47" s="22" t="s">
        <v>43</v>
      </c>
    </row>
    <row r="48" spans="2:14" ht="13.5" customHeight="1">
      <c r="B48" s="144"/>
      <c r="C48" s="146" t="s">
        <v>34</v>
      </c>
      <c r="D48" s="146"/>
      <c r="E48" s="146"/>
      <c r="F48" s="146"/>
      <c r="G48" s="146" t="s">
        <v>35</v>
      </c>
      <c r="H48" s="146"/>
      <c r="I48" s="146"/>
      <c r="J48" s="146"/>
      <c r="K48" s="146" t="s">
        <v>36</v>
      </c>
      <c r="L48" s="146"/>
      <c r="M48" s="146"/>
      <c r="N48" s="146"/>
    </row>
    <row r="49" spans="2:14" ht="13.5" customHeight="1">
      <c r="B49" s="145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14">
        <v>21.2</v>
      </c>
      <c r="D50" s="14">
        <v>41.4</v>
      </c>
      <c r="E50" s="14">
        <v>37.4</v>
      </c>
      <c r="F50" s="24">
        <f aca="true" t="shared" si="12" ref="F50:F56">C50-E50</f>
        <v>-16.2</v>
      </c>
      <c r="G50" s="14">
        <v>17.2</v>
      </c>
      <c r="H50" s="14">
        <v>49.5</v>
      </c>
      <c r="I50" s="14">
        <v>33.3</v>
      </c>
      <c r="J50" s="24">
        <f aca="true" t="shared" si="13" ref="J50:J56">G50-I50</f>
        <v>-16.099999999999998</v>
      </c>
      <c r="K50" s="14">
        <v>9.1</v>
      </c>
      <c r="L50" s="14">
        <v>43.4</v>
      </c>
      <c r="M50" s="14">
        <v>47.5</v>
      </c>
      <c r="N50" s="24">
        <f aca="true" t="shared" si="14" ref="N50:N56">K50-M50</f>
        <v>-38.4</v>
      </c>
    </row>
    <row r="51" spans="2:14" ht="13.5" customHeight="1">
      <c r="B51" s="25" t="s">
        <v>14</v>
      </c>
      <c r="C51" s="26">
        <v>25</v>
      </c>
      <c r="D51" s="26">
        <v>45</v>
      </c>
      <c r="E51" s="26">
        <v>30</v>
      </c>
      <c r="F51" s="27">
        <f t="shared" si="12"/>
        <v>-5</v>
      </c>
      <c r="G51" s="26">
        <v>20</v>
      </c>
      <c r="H51" s="26">
        <v>60</v>
      </c>
      <c r="I51" s="26">
        <v>20</v>
      </c>
      <c r="J51" s="27">
        <f t="shared" si="13"/>
        <v>0</v>
      </c>
      <c r="K51" s="26">
        <v>10</v>
      </c>
      <c r="L51" s="26">
        <v>30</v>
      </c>
      <c r="M51" s="26">
        <v>60</v>
      </c>
      <c r="N51" s="27">
        <f t="shared" si="14"/>
        <v>-50</v>
      </c>
    </row>
    <row r="52" spans="2:14" ht="13.5">
      <c r="B52" s="28" t="s">
        <v>15</v>
      </c>
      <c r="C52" s="29">
        <v>28.6</v>
      </c>
      <c r="D52" s="29">
        <v>28.6</v>
      </c>
      <c r="E52" s="29">
        <v>42.9</v>
      </c>
      <c r="F52" s="30">
        <f t="shared" si="12"/>
        <v>-14.299999999999997</v>
      </c>
      <c r="G52" s="29">
        <v>14.3</v>
      </c>
      <c r="H52" s="29">
        <v>42.9</v>
      </c>
      <c r="I52" s="29">
        <v>42.9</v>
      </c>
      <c r="J52" s="30">
        <f t="shared" si="13"/>
        <v>-28.599999999999998</v>
      </c>
      <c r="K52" s="29">
        <v>14.3</v>
      </c>
      <c r="L52" s="29">
        <v>50</v>
      </c>
      <c r="M52" s="29">
        <v>35.7</v>
      </c>
      <c r="N52" s="30">
        <f t="shared" si="14"/>
        <v>-21.400000000000002</v>
      </c>
    </row>
    <row r="53" spans="2:14" ht="13.5" customHeight="1">
      <c r="B53" s="28" t="s">
        <v>16</v>
      </c>
      <c r="C53" s="29">
        <v>6.7</v>
      </c>
      <c r="D53" s="29">
        <v>60</v>
      </c>
      <c r="E53" s="29">
        <v>33.3</v>
      </c>
      <c r="F53" s="30">
        <f t="shared" si="12"/>
        <v>-26.599999999999998</v>
      </c>
      <c r="G53" s="29">
        <v>6.7</v>
      </c>
      <c r="H53" s="29">
        <v>66.7</v>
      </c>
      <c r="I53" s="29">
        <v>26.7</v>
      </c>
      <c r="J53" s="30">
        <f t="shared" si="13"/>
        <v>-20</v>
      </c>
      <c r="K53" s="29">
        <v>6.7</v>
      </c>
      <c r="L53" s="29">
        <v>40</v>
      </c>
      <c r="M53" s="29">
        <v>53.3</v>
      </c>
      <c r="N53" s="30">
        <f t="shared" si="14"/>
        <v>-46.599999999999994</v>
      </c>
    </row>
    <row r="54" spans="2:14" ht="13.5" customHeight="1">
      <c r="B54" s="28" t="s">
        <v>17</v>
      </c>
      <c r="C54" s="29">
        <v>41.7</v>
      </c>
      <c r="D54" s="29">
        <v>25</v>
      </c>
      <c r="E54" s="29">
        <v>33.3</v>
      </c>
      <c r="F54" s="30">
        <f t="shared" si="12"/>
        <v>8.400000000000006</v>
      </c>
      <c r="G54" s="29">
        <v>33.3</v>
      </c>
      <c r="H54" s="29">
        <v>41.7</v>
      </c>
      <c r="I54" s="29">
        <v>25</v>
      </c>
      <c r="J54" s="30">
        <f t="shared" si="13"/>
        <v>8.299999999999997</v>
      </c>
      <c r="K54" s="29">
        <v>16.7</v>
      </c>
      <c r="L54" s="29">
        <v>41.7</v>
      </c>
      <c r="M54" s="29">
        <v>41.7</v>
      </c>
      <c r="N54" s="30">
        <f t="shared" si="14"/>
        <v>-25.000000000000004</v>
      </c>
    </row>
    <row r="55" spans="2:14" ht="13.5" customHeight="1">
      <c r="B55" s="28" t="s">
        <v>18</v>
      </c>
      <c r="C55" s="29">
        <v>16.7</v>
      </c>
      <c r="D55" s="29">
        <v>27.8</v>
      </c>
      <c r="E55" s="29">
        <v>55.6</v>
      </c>
      <c r="F55" s="30">
        <f t="shared" si="12"/>
        <v>-38.900000000000006</v>
      </c>
      <c r="G55" s="29">
        <v>11.1</v>
      </c>
      <c r="H55" s="29">
        <v>33.3</v>
      </c>
      <c r="I55" s="29">
        <v>55.6</v>
      </c>
      <c r="J55" s="30">
        <f t="shared" si="13"/>
        <v>-44.5</v>
      </c>
      <c r="K55" s="29">
        <v>0</v>
      </c>
      <c r="L55" s="29">
        <v>50</v>
      </c>
      <c r="M55" s="29">
        <v>50</v>
      </c>
      <c r="N55" s="30">
        <f t="shared" si="14"/>
        <v>-50</v>
      </c>
    </row>
    <row r="56" spans="2:14" ht="13.5" customHeight="1">
      <c r="B56" s="9" t="s">
        <v>19</v>
      </c>
      <c r="C56" s="31">
        <v>15</v>
      </c>
      <c r="D56" s="31">
        <v>55</v>
      </c>
      <c r="E56" s="31">
        <v>30</v>
      </c>
      <c r="F56" s="32">
        <f t="shared" si="12"/>
        <v>-15</v>
      </c>
      <c r="G56" s="31">
        <v>20</v>
      </c>
      <c r="H56" s="31">
        <v>50</v>
      </c>
      <c r="I56" s="31">
        <v>30</v>
      </c>
      <c r="J56" s="32">
        <f t="shared" si="13"/>
        <v>-10</v>
      </c>
      <c r="K56" s="31">
        <v>10</v>
      </c>
      <c r="L56" s="31">
        <v>50</v>
      </c>
      <c r="M56" s="31">
        <v>40</v>
      </c>
      <c r="N56" s="32">
        <f t="shared" si="14"/>
        <v>-30</v>
      </c>
    </row>
    <row r="58" spans="1:14" ht="13.5" customHeight="1">
      <c r="A58" t="s">
        <v>57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44"/>
      <c r="C59" s="146" t="s">
        <v>34</v>
      </c>
      <c r="D59" s="146"/>
      <c r="E59" s="146"/>
      <c r="F59" s="146"/>
      <c r="G59" s="146" t="s">
        <v>35</v>
      </c>
      <c r="H59" s="146"/>
      <c r="I59" s="146"/>
      <c r="J59" s="146"/>
      <c r="K59" s="146" t="s">
        <v>36</v>
      </c>
      <c r="L59" s="146"/>
      <c r="M59" s="146"/>
      <c r="N59" s="146"/>
    </row>
    <row r="60" spans="2:14" ht="13.5" customHeight="1">
      <c r="B60" s="145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58</v>
      </c>
      <c r="L60" s="23" t="s">
        <v>37</v>
      </c>
      <c r="M60" s="23" t="s">
        <v>59</v>
      </c>
      <c r="N60" s="23" t="s">
        <v>60</v>
      </c>
    </row>
    <row r="61" spans="2:14" ht="13.5" customHeight="1">
      <c r="B61" s="13" t="s">
        <v>39</v>
      </c>
      <c r="C61" s="14">
        <v>17.2</v>
      </c>
      <c r="D61" s="14">
        <v>65.7</v>
      </c>
      <c r="E61" s="14">
        <v>17.2</v>
      </c>
      <c r="F61" s="24">
        <f aca="true" t="shared" si="15" ref="F61:F67">C61-E61</f>
        <v>0</v>
      </c>
      <c r="G61" s="14">
        <v>15.2</v>
      </c>
      <c r="H61" s="14">
        <v>65.7</v>
      </c>
      <c r="I61" s="14">
        <v>19.2</v>
      </c>
      <c r="J61" s="24">
        <f aca="true" t="shared" si="16" ref="J61:J67">G61-I61</f>
        <v>-4</v>
      </c>
      <c r="K61" s="14">
        <v>7.1</v>
      </c>
      <c r="L61" s="14">
        <v>66.7</v>
      </c>
      <c r="M61" s="14">
        <v>26.3</v>
      </c>
      <c r="N61" s="24">
        <f aca="true" t="shared" si="17" ref="N61:N67">K61-M61</f>
        <v>-19.200000000000003</v>
      </c>
    </row>
    <row r="62" spans="2:14" ht="13.5">
      <c r="B62" s="25" t="s">
        <v>14</v>
      </c>
      <c r="C62" s="26">
        <v>35</v>
      </c>
      <c r="D62" s="26">
        <v>45</v>
      </c>
      <c r="E62" s="26">
        <v>20</v>
      </c>
      <c r="F62" s="27">
        <f t="shared" si="15"/>
        <v>15</v>
      </c>
      <c r="G62" s="26">
        <v>25</v>
      </c>
      <c r="H62" s="26">
        <v>55</v>
      </c>
      <c r="I62" s="26">
        <v>20</v>
      </c>
      <c r="J62" s="27">
        <f t="shared" si="16"/>
        <v>5</v>
      </c>
      <c r="K62" s="26">
        <v>15</v>
      </c>
      <c r="L62" s="26">
        <v>70</v>
      </c>
      <c r="M62" s="26">
        <v>15</v>
      </c>
      <c r="N62" s="27">
        <f t="shared" si="17"/>
        <v>0</v>
      </c>
    </row>
    <row r="63" spans="2:14" ht="13.5" customHeight="1">
      <c r="B63" s="28" t="s">
        <v>15</v>
      </c>
      <c r="C63" s="29">
        <v>14.3</v>
      </c>
      <c r="D63" s="29">
        <v>71.4</v>
      </c>
      <c r="E63" s="29">
        <v>14.3</v>
      </c>
      <c r="F63" s="30">
        <f t="shared" si="15"/>
        <v>0</v>
      </c>
      <c r="G63" s="29">
        <v>14.3</v>
      </c>
      <c r="H63" s="29">
        <v>71.4</v>
      </c>
      <c r="I63" s="29">
        <v>14.3</v>
      </c>
      <c r="J63" s="30">
        <f t="shared" si="16"/>
        <v>0</v>
      </c>
      <c r="K63" s="29">
        <v>7.1</v>
      </c>
      <c r="L63" s="29">
        <v>71.4</v>
      </c>
      <c r="M63" s="29">
        <v>21.4</v>
      </c>
      <c r="N63" s="30">
        <f t="shared" si="17"/>
        <v>-14.299999999999999</v>
      </c>
    </row>
    <row r="64" spans="2:14" ht="13.5" customHeight="1">
      <c r="B64" s="28" t="s">
        <v>16</v>
      </c>
      <c r="C64" s="29">
        <v>6.7</v>
      </c>
      <c r="D64" s="29">
        <v>80</v>
      </c>
      <c r="E64" s="29">
        <v>13.3</v>
      </c>
      <c r="F64" s="30">
        <f t="shared" si="15"/>
        <v>-6.6000000000000005</v>
      </c>
      <c r="G64" s="29">
        <v>6.7</v>
      </c>
      <c r="H64" s="29">
        <v>73.3</v>
      </c>
      <c r="I64" s="29">
        <v>20</v>
      </c>
      <c r="J64" s="30">
        <f t="shared" si="16"/>
        <v>-13.3</v>
      </c>
      <c r="K64" s="29">
        <v>6.7</v>
      </c>
      <c r="L64" s="29">
        <v>33.3</v>
      </c>
      <c r="M64" s="29">
        <v>60</v>
      </c>
      <c r="N64" s="30">
        <f t="shared" si="17"/>
        <v>-53.3</v>
      </c>
    </row>
    <row r="65" spans="2:14" ht="13.5" customHeight="1">
      <c r="B65" s="28" t="s">
        <v>17</v>
      </c>
      <c r="C65" s="29">
        <v>8.3</v>
      </c>
      <c r="D65" s="29">
        <v>58.3</v>
      </c>
      <c r="E65" s="29">
        <v>33.3</v>
      </c>
      <c r="F65" s="30">
        <f t="shared" si="15"/>
        <v>-24.999999999999996</v>
      </c>
      <c r="G65" s="29">
        <v>8.3</v>
      </c>
      <c r="H65" s="29">
        <v>58.3</v>
      </c>
      <c r="I65" s="29">
        <v>33.3</v>
      </c>
      <c r="J65" s="30">
        <f t="shared" si="16"/>
        <v>-24.999999999999996</v>
      </c>
      <c r="K65" s="29">
        <v>8.3</v>
      </c>
      <c r="L65" s="29">
        <v>66.7</v>
      </c>
      <c r="M65" s="29">
        <v>25</v>
      </c>
      <c r="N65" s="30">
        <f t="shared" si="17"/>
        <v>-16.7</v>
      </c>
    </row>
    <row r="66" spans="2:14" ht="13.5" customHeight="1">
      <c r="B66" s="28" t="s">
        <v>18</v>
      </c>
      <c r="C66" s="29">
        <v>11.1</v>
      </c>
      <c r="D66" s="29">
        <v>77.8</v>
      </c>
      <c r="E66" s="29">
        <v>11.1</v>
      </c>
      <c r="F66" s="30">
        <f t="shared" si="15"/>
        <v>0</v>
      </c>
      <c r="G66" s="29">
        <v>11.1</v>
      </c>
      <c r="H66" s="29">
        <v>66.7</v>
      </c>
      <c r="I66" s="29">
        <v>22.2</v>
      </c>
      <c r="J66" s="30">
        <f t="shared" si="16"/>
        <v>-11.1</v>
      </c>
      <c r="K66" s="29">
        <v>0</v>
      </c>
      <c r="L66" s="29">
        <v>77.8</v>
      </c>
      <c r="M66" s="29">
        <v>22.2</v>
      </c>
      <c r="N66" s="30">
        <f t="shared" si="17"/>
        <v>-22.2</v>
      </c>
    </row>
    <row r="67" spans="2:14" ht="13.5" customHeight="1">
      <c r="B67" s="9" t="s">
        <v>19</v>
      </c>
      <c r="C67" s="31">
        <v>20</v>
      </c>
      <c r="D67" s="31">
        <v>65</v>
      </c>
      <c r="E67" s="31">
        <v>15</v>
      </c>
      <c r="F67" s="32">
        <f t="shared" si="15"/>
        <v>5</v>
      </c>
      <c r="G67" s="31">
        <v>20</v>
      </c>
      <c r="H67" s="31">
        <v>70</v>
      </c>
      <c r="I67" s="31">
        <v>10</v>
      </c>
      <c r="J67" s="32">
        <f t="shared" si="16"/>
        <v>10</v>
      </c>
      <c r="K67" s="31">
        <v>5</v>
      </c>
      <c r="L67" s="31">
        <v>75</v>
      </c>
      <c r="M67" s="31">
        <v>20</v>
      </c>
      <c r="N67" s="32">
        <f t="shared" si="17"/>
        <v>-15</v>
      </c>
    </row>
    <row r="69" spans="1:14" ht="13.5" customHeight="1">
      <c r="A69" t="s">
        <v>61</v>
      </c>
      <c r="N69" s="22" t="s">
        <v>62</v>
      </c>
    </row>
    <row r="70" spans="2:14" ht="13.5" customHeight="1">
      <c r="B70" s="13"/>
      <c r="C70" s="146" t="s">
        <v>34</v>
      </c>
      <c r="D70" s="146"/>
      <c r="E70" s="146"/>
      <c r="F70" s="146"/>
      <c r="G70" s="146" t="s">
        <v>35</v>
      </c>
      <c r="H70" s="146"/>
      <c r="I70" s="146"/>
      <c r="J70" s="146"/>
      <c r="K70" s="146" t="s">
        <v>36</v>
      </c>
      <c r="L70" s="146"/>
      <c r="M70" s="146"/>
      <c r="N70" s="146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63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10.1</v>
      </c>
      <c r="D72" s="14">
        <v>61.6</v>
      </c>
      <c r="E72" s="14">
        <v>28.3</v>
      </c>
      <c r="F72" s="24">
        <f aca="true" t="shared" si="18" ref="F72:F78">C72-E72</f>
        <v>-18.200000000000003</v>
      </c>
      <c r="G72" s="14">
        <v>9.1</v>
      </c>
      <c r="H72" s="14">
        <v>61.6</v>
      </c>
      <c r="I72" s="14">
        <v>29.3</v>
      </c>
      <c r="J72" s="24">
        <f aca="true" t="shared" si="19" ref="J72:J78">G72-I72</f>
        <v>-20.200000000000003</v>
      </c>
      <c r="K72" s="14">
        <v>4</v>
      </c>
      <c r="L72" s="14">
        <v>50.5</v>
      </c>
      <c r="M72" s="14">
        <v>45.5</v>
      </c>
      <c r="N72" s="24">
        <f aca="true" t="shared" si="20" ref="N72:N78">K72-M72</f>
        <v>-41.5</v>
      </c>
    </row>
    <row r="73" spans="2:14" ht="13.5" customHeight="1">
      <c r="B73" s="33" t="s">
        <v>14</v>
      </c>
      <c r="C73" s="35">
        <v>25</v>
      </c>
      <c r="D73" s="35">
        <v>70</v>
      </c>
      <c r="E73" s="35">
        <v>5</v>
      </c>
      <c r="F73" s="34">
        <f t="shared" si="18"/>
        <v>20</v>
      </c>
      <c r="G73" s="35">
        <v>25</v>
      </c>
      <c r="H73" s="35">
        <v>70</v>
      </c>
      <c r="I73" s="35">
        <v>5</v>
      </c>
      <c r="J73" s="34">
        <f t="shared" si="19"/>
        <v>20</v>
      </c>
      <c r="K73" s="35">
        <v>15</v>
      </c>
      <c r="L73" s="35">
        <v>55</v>
      </c>
      <c r="M73" s="35">
        <v>30</v>
      </c>
      <c r="N73" s="34">
        <f t="shared" si="20"/>
        <v>-15</v>
      </c>
    </row>
    <row r="74" spans="2:14" ht="13.5">
      <c r="B74" s="28" t="s">
        <v>15</v>
      </c>
      <c r="C74" s="29">
        <v>14.3</v>
      </c>
      <c r="D74" s="29">
        <v>50</v>
      </c>
      <c r="E74" s="29">
        <v>35.7</v>
      </c>
      <c r="F74" s="30">
        <f t="shared" si="18"/>
        <v>-21.400000000000002</v>
      </c>
      <c r="G74" s="29">
        <v>7.1</v>
      </c>
      <c r="H74" s="29">
        <v>57.1</v>
      </c>
      <c r="I74" s="29">
        <v>35.7</v>
      </c>
      <c r="J74" s="30">
        <f t="shared" si="19"/>
        <v>-28.6</v>
      </c>
      <c r="K74" s="29">
        <v>7.1</v>
      </c>
      <c r="L74" s="29">
        <v>50</v>
      </c>
      <c r="M74" s="29">
        <v>42.9</v>
      </c>
      <c r="N74" s="30">
        <f t="shared" si="20"/>
        <v>-35.8</v>
      </c>
    </row>
    <row r="75" spans="2:14" ht="13.5" customHeight="1">
      <c r="B75" s="28" t="s">
        <v>16</v>
      </c>
      <c r="C75" s="29">
        <v>0</v>
      </c>
      <c r="D75" s="29">
        <v>53.3</v>
      </c>
      <c r="E75" s="29">
        <v>46.7</v>
      </c>
      <c r="F75" s="30">
        <f t="shared" si="18"/>
        <v>-46.7</v>
      </c>
      <c r="G75" s="29">
        <v>0</v>
      </c>
      <c r="H75" s="29">
        <v>60</v>
      </c>
      <c r="I75" s="29">
        <v>40</v>
      </c>
      <c r="J75" s="30">
        <f t="shared" si="19"/>
        <v>-40</v>
      </c>
      <c r="K75" s="29">
        <v>0</v>
      </c>
      <c r="L75" s="29">
        <v>33.3</v>
      </c>
      <c r="M75" s="29">
        <v>66.7</v>
      </c>
      <c r="N75" s="30">
        <f t="shared" si="20"/>
        <v>-66.7</v>
      </c>
    </row>
    <row r="76" spans="2:14" ht="13.5" customHeight="1">
      <c r="B76" s="28" t="s">
        <v>17</v>
      </c>
      <c r="C76" s="29">
        <v>8.3</v>
      </c>
      <c r="D76" s="29">
        <v>58.3</v>
      </c>
      <c r="E76" s="29">
        <v>33.3</v>
      </c>
      <c r="F76" s="30">
        <f t="shared" si="18"/>
        <v>-24.999999999999996</v>
      </c>
      <c r="G76" s="29">
        <v>8.3</v>
      </c>
      <c r="H76" s="29">
        <v>50</v>
      </c>
      <c r="I76" s="29">
        <v>41.7</v>
      </c>
      <c r="J76" s="30">
        <f t="shared" si="19"/>
        <v>-33.400000000000006</v>
      </c>
      <c r="K76" s="29">
        <v>0</v>
      </c>
      <c r="L76" s="29">
        <v>33.3</v>
      </c>
      <c r="M76" s="29">
        <v>66.7</v>
      </c>
      <c r="N76" s="30">
        <f t="shared" si="20"/>
        <v>-66.7</v>
      </c>
    </row>
    <row r="77" spans="2:14" ht="13.5" customHeight="1">
      <c r="B77" s="28" t="s">
        <v>18</v>
      </c>
      <c r="C77" s="29">
        <v>5.6</v>
      </c>
      <c r="D77" s="29">
        <v>55.6</v>
      </c>
      <c r="E77" s="29">
        <v>38.9</v>
      </c>
      <c r="F77" s="30">
        <f t="shared" si="18"/>
        <v>-33.3</v>
      </c>
      <c r="G77" s="29">
        <v>5.6</v>
      </c>
      <c r="H77" s="29">
        <v>50</v>
      </c>
      <c r="I77" s="29">
        <v>44.4</v>
      </c>
      <c r="J77" s="30">
        <f t="shared" si="19"/>
        <v>-38.8</v>
      </c>
      <c r="K77" s="29">
        <v>0</v>
      </c>
      <c r="L77" s="29">
        <v>44.4</v>
      </c>
      <c r="M77" s="29">
        <v>55.6</v>
      </c>
      <c r="N77" s="30">
        <f t="shared" si="20"/>
        <v>-55.6</v>
      </c>
    </row>
    <row r="78" spans="2:14" ht="13.5" customHeight="1">
      <c r="B78" s="9" t="s">
        <v>19</v>
      </c>
      <c r="C78" s="31">
        <v>5</v>
      </c>
      <c r="D78" s="31">
        <v>75</v>
      </c>
      <c r="E78" s="31">
        <v>20</v>
      </c>
      <c r="F78" s="32">
        <f t="shared" si="18"/>
        <v>-15</v>
      </c>
      <c r="G78" s="31">
        <v>5</v>
      </c>
      <c r="H78" s="31">
        <v>75</v>
      </c>
      <c r="I78" s="31">
        <v>20</v>
      </c>
      <c r="J78" s="32">
        <f t="shared" si="19"/>
        <v>-15</v>
      </c>
      <c r="K78" s="31">
        <v>0</v>
      </c>
      <c r="L78" s="31">
        <v>75</v>
      </c>
      <c r="M78" s="31">
        <v>25</v>
      </c>
      <c r="N78" s="32">
        <f t="shared" si="20"/>
        <v>-25</v>
      </c>
    </row>
  </sheetData>
  <mergeCells count="27">
    <mergeCell ref="C4:F4"/>
    <mergeCell ref="G4:J4"/>
    <mergeCell ref="K4:N4"/>
    <mergeCell ref="B4:B5"/>
    <mergeCell ref="C15:F15"/>
    <mergeCell ref="G15:J15"/>
    <mergeCell ref="K15:N15"/>
    <mergeCell ref="B15:B16"/>
    <mergeCell ref="C26:F26"/>
    <mergeCell ref="G26:J26"/>
    <mergeCell ref="K26:N26"/>
    <mergeCell ref="B26:B27"/>
    <mergeCell ref="C37:F37"/>
    <mergeCell ref="G37:J37"/>
    <mergeCell ref="K37:N37"/>
    <mergeCell ref="B37:B38"/>
    <mergeCell ref="B59:B60"/>
    <mergeCell ref="C48:F48"/>
    <mergeCell ref="G48:J48"/>
    <mergeCell ref="K48:N48"/>
    <mergeCell ref="B48:B49"/>
    <mergeCell ref="C70:F70"/>
    <mergeCell ref="G70:J70"/>
    <mergeCell ref="K70:N70"/>
    <mergeCell ref="C59:F59"/>
    <mergeCell ref="G59:J59"/>
    <mergeCell ref="K59:N59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O1" sqref="O1"/>
    </sheetView>
  </sheetViews>
  <sheetFormatPr defaultColWidth="9.00390625" defaultRowHeight="13.5"/>
  <cols>
    <col min="3" max="14" width="7.75390625" style="0" customWidth="1"/>
  </cols>
  <sheetData>
    <row r="1" s="112" customFormat="1" ht="14.25">
      <c r="A1" s="113" t="s">
        <v>129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4"/>
      <c r="C4" s="146" t="s">
        <v>34</v>
      </c>
      <c r="D4" s="146"/>
      <c r="E4" s="146"/>
      <c r="F4" s="146"/>
      <c r="G4" s="146" t="s">
        <v>35</v>
      </c>
      <c r="H4" s="146"/>
      <c r="I4" s="146"/>
      <c r="J4" s="146"/>
      <c r="K4" s="146" t="s">
        <v>36</v>
      </c>
      <c r="L4" s="146"/>
      <c r="M4" s="146"/>
      <c r="N4" s="146"/>
    </row>
    <row r="5" spans="2:14" ht="13.5">
      <c r="B5" s="145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34.5</v>
      </c>
      <c r="D6" s="24">
        <v>46.4</v>
      </c>
      <c r="E6" s="24">
        <v>19.1</v>
      </c>
      <c r="F6" s="24">
        <f aca="true" t="shared" si="0" ref="F6:F12">C6-E6</f>
        <v>15.399999999999999</v>
      </c>
      <c r="G6" s="24">
        <v>43.6</v>
      </c>
      <c r="H6" s="24">
        <v>41.8</v>
      </c>
      <c r="I6" s="24">
        <v>14.5</v>
      </c>
      <c r="J6" s="24">
        <f aca="true" t="shared" si="1" ref="J6:J12">G6-I6</f>
        <v>29.1</v>
      </c>
      <c r="K6" s="24">
        <v>31.8</v>
      </c>
      <c r="L6" s="24">
        <v>52.7</v>
      </c>
      <c r="M6" s="24">
        <v>15.5</v>
      </c>
      <c r="N6" s="24">
        <f aca="true" t="shared" si="2" ref="N6:N12">K6-M6</f>
        <v>16.3</v>
      </c>
    </row>
    <row r="7" spans="2:14" ht="13.5">
      <c r="B7" s="33" t="s">
        <v>14</v>
      </c>
      <c r="C7" s="34">
        <v>28</v>
      </c>
      <c r="D7" s="34">
        <v>56</v>
      </c>
      <c r="E7" s="34">
        <v>16</v>
      </c>
      <c r="F7" s="34">
        <f t="shared" si="0"/>
        <v>12</v>
      </c>
      <c r="G7" s="34">
        <v>44</v>
      </c>
      <c r="H7" s="34">
        <v>40</v>
      </c>
      <c r="I7" s="34">
        <v>16</v>
      </c>
      <c r="J7" s="34">
        <f t="shared" si="1"/>
        <v>28</v>
      </c>
      <c r="K7" s="34">
        <v>32</v>
      </c>
      <c r="L7" s="34">
        <v>52</v>
      </c>
      <c r="M7" s="34">
        <v>16</v>
      </c>
      <c r="N7" s="34">
        <f t="shared" si="2"/>
        <v>16</v>
      </c>
    </row>
    <row r="8" spans="2:14" ht="13.5">
      <c r="B8" s="28" t="s">
        <v>15</v>
      </c>
      <c r="C8" s="30">
        <v>30.8</v>
      </c>
      <c r="D8" s="30">
        <v>50</v>
      </c>
      <c r="E8" s="30">
        <v>19.2</v>
      </c>
      <c r="F8" s="30">
        <f t="shared" si="0"/>
        <v>11.600000000000001</v>
      </c>
      <c r="G8" s="30">
        <v>42.3</v>
      </c>
      <c r="H8" s="30">
        <v>42.3</v>
      </c>
      <c r="I8" s="30">
        <v>15.4</v>
      </c>
      <c r="J8" s="30">
        <f t="shared" si="1"/>
        <v>26.9</v>
      </c>
      <c r="K8" s="30">
        <v>46.2</v>
      </c>
      <c r="L8" s="30">
        <v>46.2</v>
      </c>
      <c r="M8" s="30">
        <v>7.7</v>
      </c>
      <c r="N8" s="30">
        <f t="shared" si="2"/>
        <v>38.5</v>
      </c>
    </row>
    <row r="9" spans="2:14" ht="13.5">
      <c r="B9" s="28" t="s">
        <v>16</v>
      </c>
      <c r="C9" s="30">
        <v>33.3</v>
      </c>
      <c r="D9" s="30">
        <v>66.7</v>
      </c>
      <c r="E9" s="30">
        <v>0</v>
      </c>
      <c r="F9" s="30">
        <f t="shared" si="0"/>
        <v>33.3</v>
      </c>
      <c r="G9" s="30">
        <v>33.3</v>
      </c>
      <c r="H9" s="30">
        <v>50</v>
      </c>
      <c r="I9" s="30">
        <v>16.7</v>
      </c>
      <c r="J9" s="30">
        <f t="shared" si="1"/>
        <v>16.599999999999998</v>
      </c>
      <c r="K9" s="30">
        <v>33.3</v>
      </c>
      <c r="L9" s="30">
        <v>66.7</v>
      </c>
      <c r="M9" s="30">
        <v>0</v>
      </c>
      <c r="N9" s="30">
        <f t="shared" si="2"/>
        <v>33.3</v>
      </c>
    </row>
    <row r="10" spans="2:14" ht="13.5">
      <c r="B10" s="28" t="s">
        <v>17</v>
      </c>
      <c r="C10" s="30">
        <v>40.9</v>
      </c>
      <c r="D10" s="30">
        <v>36.4</v>
      </c>
      <c r="E10" s="30">
        <v>22.7</v>
      </c>
      <c r="F10" s="30">
        <f t="shared" si="0"/>
        <v>18.2</v>
      </c>
      <c r="G10" s="30">
        <v>40.9</v>
      </c>
      <c r="H10" s="30">
        <v>45.5</v>
      </c>
      <c r="I10" s="30">
        <v>13.6</v>
      </c>
      <c r="J10" s="30">
        <f t="shared" si="1"/>
        <v>27.299999999999997</v>
      </c>
      <c r="K10" s="30">
        <v>22.7</v>
      </c>
      <c r="L10" s="30">
        <v>50</v>
      </c>
      <c r="M10" s="30">
        <v>27.3</v>
      </c>
      <c r="N10" s="30">
        <f t="shared" si="2"/>
        <v>-4.600000000000001</v>
      </c>
    </row>
    <row r="11" spans="2:14" ht="13.5">
      <c r="B11" s="28" t="s">
        <v>18</v>
      </c>
      <c r="C11" s="30">
        <v>42.9</v>
      </c>
      <c r="D11" s="30">
        <v>42.9</v>
      </c>
      <c r="E11" s="30">
        <v>14.3</v>
      </c>
      <c r="F11" s="30">
        <f t="shared" si="0"/>
        <v>28.599999999999998</v>
      </c>
      <c r="G11" s="30">
        <v>47.6</v>
      </c>
      <c r="H11" s="30">
        <v>42.9</v>
      </c>
      <c r="I11" s="30">
        <v>9.5</v>
      </c>
      <c r="J11" s="30">
        <f t="shared" si="1"/>
        <v>38.1</v>
      </c>
      <c r="K11" s="30">
        <v>33.3</v>
      </c>
      <c r="L11" s="30">
        <v>47.6</v>
      </c>
      <c r="M11" s="30">
        <v>19</v>
      </c>
      <c r="N11" s="30">
        <f t="shared" si="2"/>
        <v>14.299999999999997</v>
      </c>
    </row>
    <row r="12" spans="2:14" ht="13.5">
      <c r="B12" s="9" t="s">
        <v>19</v>
      </c>
      <c r="C12" s="32">
        <v>30</v>
      </c>
      <c r="D12" s="32">
        <v>30</v>
      </c>
      <c r="E12" s="32">
        <v>40</v>
      </c>
      <c r="F12" s="32">
        <f t="shared" si="0"/>
        <v>-10</v>
      </c>
      <c r="G12" s="32">
        <v>50</v>
      </c>
      <c r="H12" s="32">
        <v>30</v>
      </c>
      <c r="I12" s="32">
        <v>20</v>
      </c>
      <c r="J12" s="32">
        <f t="shared" si="1"/>
        <v>30</v>
      </c>
      <c r="K12" s="32">
        <v>10</v>
      </c>
      <c r="L12" s="32">
        <v>80</v>
      </c>
      <c r="M12" s="32">
        <v>10</v>
      </c>
      <c r="N12" s="32">
        <f t="shared" si="2"/>
        <v>0</v>
      </c>
    </row>
    <row r="14" spans="1:14" ht="13.5">
      <c r="A14" t="s">
        <v>68</v>
      </c>
      <c r="N14" s="22" t="s">
        <v>33</v>
      </c>
    </row>
    <row r="15" spans="2:14" ht="13.5">
      <c r="B15" s="144"/>
      <c r="C15" s="146" t="s">
        <v>34</v>
      </c>
      <c r="D15" s="146"/>
      <c r="E15" s="146"/>
      <c r="F15" s="146"/>
      <c r="G15" s="146" t="s">
        <v>35</v>
      </c>
      <c r="H15" s="146"/>
      <c r="I15" s="146"/>
      <c r="J15" s="146"/>
      <c r="K15" s="146" t="s">
        <v>36</v>
      </c>
      <c r="L15" s="146"/>
      <c r="M15" s="146"/>
      <c r="N15" s="146"/>
    </row>
    <row r="16" spans="2:14" ht="13.5">
      <c r="B16" s="145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21.8</v>
      </c>
      <c r="D17" s="24">
        <v>60</v>
      </c>
      <c r="E17" s="24">
        <v>18.2</v>
      </c>
      <c r="F17" s="24">
        <f aca="true" t="shared" si="3" ref="F17:F23">C17-E17</f>
        <v>3.6000000000000014</v>
      </c>
      <c r="G17" s="24">
        <v>26.4</v>
      </c>
      <c r="H17" s="24">
        <v>60</v>
      </c>
      <c r="I17" s="24">
        <v>13.6</v>
      </c>
      <c r="J17" s="24">
        <f aca="true" t="shared" si="4" ref="J17:J23">G17-I17</f>
        <v>12.799999999999999</v>
      </c>
      <c r="K17" s="24">
        <v>22.7</v>
      </c>
      <c r="L17" s="24">
        <v>59.1</v>
      </c>
      <c r="M17" s="24">
        <v>18.2</v>
      </c>
      <c r="N17" s="24">
        <f aca="true" t="shared" si="5" ref="N17:N23">K17-M17</f>
        <v>4.5</v>
      </c>
    </row>
    <row r="18" spans="2:14" ht="13.5">
      <c r="B18" s="33" t="s">
        <v>14</v>
      </c>
      <c r="C18" s="34">
        <v>12</v>
      </c>
      <c r="D18" s="34">
        <v>72</v>
      </c>
      <c r="E18" s="34">
        <v>16</v>
      </c>
      <c r="F18" s="34">
        <f t="shared" si="3"/>
        <v>-4</v>
      </c>
      <c r="G18" s="34">
        <v>16</v>
      </c>
      <c r="H18" s="34">
        <v>68</v>
      </c>
      <c r="I18" s="34">
        <v>16</v>
      </c>
      <c r="J18" s="34">
        <f t="shared" si="4"/>
        <v>0</v>
      </c>
      <c r="K18" s="34">
        <v>20</v>
      </c>
      <c r="L18" s="34">
        <v>64</v>
      </c>
      <c r="M18" s="34">
        <v>16</v>
      </c>
      <c r="N18" s="34">
        <f t="shared" si="5"/>
        <v>4</v>
      </c>
    </row>
    <row r="19" spans="2:14" ht="13.5">
      <c r="B19" s="28" t="s">
        <v>15</v>
      </c>
      <c r="C19" s="30">
        <v>15.4</v>
      </c>
      <c r="D19" s="30">
        <v>65.4</v>
      </c>
      <c r="E19" s="30">
        <v>19.2</v>
      </c>
      <c r="F19" s="30">
        <f t="shared" si="3"/>
        <v>-3.799999999999999</v>
      </c>
      <c r="G19" s="30">
        <v>23.1</v>
      </c>
      <c r="H19" s="30">
        <v>65.4</v>
      </c>
      <c r="I19" s="30">
        <v>11.5</v>
      </c>
      <c r="J19" s="30">
        <f t="shared" si="4"/>
        <v>11.600000000000001</v>
      </c>
      <c r="K19" s="30">
        <v>23.1</v>
      </c>
      <c r="L19" s="30">
        <v>61.5</v>
      </c>
      <c r="M19" s="30">
        <v>15.4</v>
      </c>
      <c r="N19" s="30">
        <f t="shared" si="5"/>
        <v>7.700000000000001</v>
      </c>
    </row>
    <row r="20" spans="2:14" ht="13.5">
      <c r="B20" s="28" t="s">
        <v>16</v>
      </c>
      <c r="C20" s="30">
        <v>33.3</v>
      </c>
      <c r="D20" s="30">
        <v>66.7</v>
      </c>
      <c r="E20" s="30">
        <v>0</v>
      </c>
      <c r="F20" s="30">
        <f t="shared" si="3"/>
        <v>33.3</v>
      </c>
      <c r="G20" s="30">
        <v>33.3</v>
      </c>
      <c r="H20" s="30">
        <v>66.7</v>
      </c>
      <c r="I20" s="30">
        <v>0</v>
      </c>
      <c r="J20" s="30">
        <f t="shared" si="4"/>
        <v>33.3</v>
      </c>
      <c r="K20" s="30">
        <v>50</v>
      </c>
      <c r="L20" s="30">
        <v>33.3</v>
      </c>
      <c r="M20" s="30">
        <v>16.7</v>
      </c>
      <c r="N20" s="30">
        <f t="shared" si="5"/>
        <v>33.3</v>
      </c>
    </row>
    <row r="21" spans="2:14" ht="13.5">
      <c r="B21" s="28" t="s">
        <v>17</v>
      </c>
      <c r="C21" s="30">
        <v>31.8</v>
      </c>
      <c r="D21" s="30">
        <v>45.5</v>
      </c>
      <c r="E21" s="30">
        <v>22.7</v>
      </c>
      <c r="F21" s="30">
        <f t="shared" si="3"/>
        <v>9.100000000000001</v>
      </c>
      <c r="G21" s="30">
        <v>31.8</v>
      </c>
      <c r="H21" s="30">
        <v>54.5</v>
      </c>
      <c r="I21" s="30">
        <v>13.6</v>
      </c>
      <c r="J21" s="30">
        <f t="shared" si="4"/>
        <v>18.200000000000003</v>
      </c>
      <c r="K21" s="30">
        <v>13.6</v>
      </c>
      <c r="L21" s="30">
        <v>63.6</v>
      </c>
      <c r="M21" s="30">
        <v>22.7</v>
      </c>
      <c r="N21" s="30">
        <f t="shared" si="5"/>
        <v>-9.1</v>
      </c>
    </row>
    <row r="22" spans="2:14" ht="13.5">
      <c r="B22" s="28" t="s">
        <v>18</v>
      </c>
      <c r="C22" s="30">
        <v>28.6</v>
      </c>
      <c r="D22" s="30">
        <v>47.6</v>
      </c>
      <c r="E22" s="30">
        <v>23.8</v>
      </c>
      <c r="F22" s="30">
        <f t="shared" si="3"/>
        <v>4.800000000000001</v>
      </c>
      <c r="G22" s="30">
        <v>33.3</v>
      </c>
      <c r="H22" s="30">
        <v>42.9</v>
      </c>
      <c r="I22" s="30">
        <v>23.8</v>
      </c>
      <c r="J22" s="30">
        <f t="shared" si="4"/>
        <v>9.499999999999996</v>
      </c>
      <c r="K22" s="30">
        <v>33.3</v>
      </c>
      <c r="L22" s="30">
        <v>38.1</v>
      </c>
      <c r="M22" s="30">
        <v>28.6</v>
      </c>
      <c r="N22" s="30">
        <f t="shared" si="5"/>
        <v>4.699999999999996</v>
      </c>
    </row>
    <row r="23" spans="2:14" ht="13.5">
      <c r="B23" s="9" t="s">
        <v>19</v>
      </c>
      <c r="C23" s="32">
        <v>20</v>
      </c>
      <c r="D23" s="32">
        <v>70</v>
      </c>
      <c r="E23" s="32">
        <v>10</v>
      </c>
      <c r="F23" s="32">
        <f t="shared" si="3"/>
        <v>10</v>
      </c>
      <c r="G23" s="32">
        <v>30</v>
      </c>
      <c r="H23" s="32">
        <v>70</v>
      </c>
      <c r="I23" s="32">
        <v>0</v>
      </c>
      <c r="J23" s="32">
        <f t="shared" si="4"/>
        <v>30</v>
      </c>
      <c r="K23" s="32">
        <v>10</v>
      </c>
      <c r="L23" s="32">
        <v>90</v>
      </c>
      <c r="M23" s="32">
        <v>0</v>
      </c>
      <c r="N23" s="32">
        <f t="shared" si="5"/>
        <v>10</v>
      </c>
    </row>
    <row r="25" spans="1:14" ht="13.5">
      <c r="A25" t="s">
        <v>69</v>
      </c>
      <c r="N25" s="22" t="s">
        <v>43</v>
      </c>
    </row>
    <row r="26" spans="2:14" ht="13.5">
      <c r="B26" s="144"/>
      <c r="C26" s="146" t="s">
        <v>34</v>
      </c>
      <c r="D26" s="146"/>
      <c r="E26" s="146"/>
      <c r="F26" s="146"/>
      <c r="G26" s="146" t="s">
        <v>35</v>
      </c>
      <c r="H26" s="146"/>
      <c r="I26" s="146"/>
      <c r="J26" s="146"/>
      <c r="K26" s="146" t="s">
        <v>36</v>
      </c>
      <c r="L26" s="146"/>
      <c r="M26" s="146"/>
      <c r="N26" s="146"/>
    </row>
    <row r="27" spans="2:14" ht="13.5">
      <c r="B27" s="145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24">
        <v>40.9</v>
      </c>
      <c r="D28" s="24">
        <v>30</v>
      </c>
      <c r="E28" s="24">
        <v>29.1</v>
      </c>
      <c r="F28" s="24">
        <f aca="true" t="shared" si="6" ref="F28:F34">C28-E28</f>
        <v>11.799999999999997</v>
      </c>
      <c r="G28" s="24">
        <v>47.3</v>
      </c>
      <c r="H28" s="24">
        <v>28.2</v>
      </c>
      <c r="I28" s="24">
        <v>24.5</v>
      </c>
      <c r="J28" s="24">
        <f aca="true" t="shared" si="7" ref="J28:J34">G28-I28</f>
        <v>22.799999999999997</v>
      </c>
      <c r="K28" s="24">
        <v>32.7</v>
      </c>
      <c r="L28" s="24">
        <v>50</v>
      </c>
      <c r="M28" s="24">
        <v>17.3</v>
      </c>
      <c r="N28" s="24">
        <f aca="true" t="shared" si="8" ref="N28:N34">K28-M28</f>
        <v>15.400000000000002</v>
      </c>
    </row>
    <row r="29" spans="2:14" ht="13.5">
      <c r="B29" s="33" t="s">
        <v>14</v>
      </c>
      <c r="C29" s="34">
        <v>32</v>
      </c>
      <c r="D29" s="34">
        <v>40</v>
      </c>
      <c r="E29" s="34">
        <v>28</v>
      </c>
      <c r="F29" s="34">
        <f t="shared" si="6"/>
        <v>4</v>
      </c>
      <c r="G29" s="34">
        <v>48</v>
      </c>
      <c r="H29" s="34">
        <v>28</v>
      </c>
      <c r="I29" s="34">
        <v>24</v>
      </c>
      <c r="J29" s="34">
        <f t="shared" si="7"/>
        <v>24</v>
      </c>
      <c r="K29" s="34">
        <v>48</v>
      </c>
      <c r="L29" s="34">
        <v>40</v>
      </c>
      <c r="M29" s="34">
        <v>12</v>
      </c>
      <c r="N29" s="34">
        <f t="shared" si="8"/>
        <v>36</v>
      </c>
    </row>
    <row r="30" spans="2:14" ht="13.5">
      <c r="B30" s="28" t="s">
        <v>15</v>
      </c>
      <c r="C30" s="30">
        <v>38.5</v>
      </c>
      <c r="D30" s="30">
        <v>30.8</v>
      </c>
      <c r="E30" s="30">
        <v>30.8</v>
      </c>
      <c r="F30" s="30">
        <f t="shared" si="6"/>
        <v>7.699999999999999</v>
      </c>
      <c r="G30" s="30">
        <v>34.6</v>
      </c>
      <c r="H30" s="30">
        <v>46.2</v>
      </c>
      <c r="I30" s="30">
        <v>19.2</v>
      </c>
      <c r="J30" s="30">
        <f t="shared" si="7"/>
        <v>15.400000000000002</v>
      </c>
      <c r="K30" s="30">
        <v>38.5</v>
      </c>
      <c r="L30" s="30">
        <v>50</v>
      </c>
      <c r="M30" s="30">
        <v>11.5</v>
      </c>
      <c r="N30" s="30">
        <f t="shared" si="8"/>
        <v>27</v>
      </c>
    </row>
    <row r="31" spans="2:14" ht="13.5">
      <c r="B31" s="28" t="s">
        <v>16</v>
      </c>
      <c r="C31" s="30">
        <v>33.3</v>
      </c>
      <c r="D31" s="30">
        <v>16.7</v>
      </c>
      <c r="E31" s="30">
        <v>50</v>
      </c>
      <c r="F31" s="30">
        <f t="shared" si="6"/>
        <v>-16.700000000000003</v>
      </c>
      <c r="G31" s="30">
        <v>33.3</v>
      </c>
      <c r="H31" s="30">
        <v>16.7</v>
      </c>
      <c r="I31" s="30">
        <v>50</v>
      </c>
      <c r="J31" s="30">
        <f t="shared" si="7"/>
        <v>-16.700000000000003</v>
      </c>
      <c r="K31" s="30">
        <v>33.3</v>
      </c>
      <c r="L31" s="30">
        <v>33.3</v>
      </c>
      <c r="M31" s="30">
        <v>33.3</v>
      </c>
      <c r="N31" s="30">
        <f t="shared" si="8"/>
        <v>0</v>
      </c>
    </row>
    <row r="32" spans="2:14" ht="13.5">
      <c r="B32" s="28" t="s">
        <v>17</v>
      </c>
      <c r="C32" s="30">
        <v>36.4</v>
      </c>
      <c r="D32" s="30">
        <v>31.8</v>
      </c>
      <c r="E32" s="30">
        <v>31.8</v>
      </c>
      <c r="F32" s="30">
        <f t="shared" si="6"/>
        <v>4.599999999999998</v>
      </c>
      <c r="G32" s="30">
        <v>40.9</v>
      </c>
      <c r="H32" s="30">
        <v>22.7</v>
      </c>
      <c r="I32" s="30">
        <v>36.4</v>
      </c>
      <c r="J32" s="30">
        <f t="shared" si="7"/>
        <v>4.5</v>
      </c>
      <c r="K32" s="30">
        <v>13.6</v>
      </c>
      <c r="L32" s="30">
        <v>63.6</v>
      </c>
      <c r="M32" s="30">
        <v>22.7</v>
      </c>
      <c r="N32" s="30">
        <f t="shared" si="8"/>
        <v>-9.1</v>
      </c>
    </row>
    <row r="33" spans="2:14" ht="13.5">
      <c r="B33" s="28" t="s">
        <v>18</v>
      </c>
      <c r="C33" s="30">
        <v>61.9</v>
      </c>
      <c r="D33" s="30">
        <v>9.5</v>
      </c>
      <c r="E33" s="30">
        <v>28.6</v>
      </c>
      <c r="F33" s="30">
        <f t="shared" si="6"/>
        <v>33.3</v>
      </c>
      <c r="G33" s="30">
        <v>66.7</v>
      </c>
      <c r="H33" s="30">
        <v>19</v>
      </c>
      <c r="I33" s="30">
        <v>14.3</v>
      </c>
      <c r="J33" s="30">
        <f t="shared" si="7"/>
        <v>52.400000000000006</v>
      </c>
      <c r="K33" s="30">
        <v>38.1</v>
      </c>
      <c r="L33" s="30">
        <v>42.9</v>
      </c>
      <c r="M33" s="30">
        <v>19</v>
      </c>
      <c r="N33" s="30">
        <f t="shared" si="8"/>
        <v>19.1</v>
      </c>
    </row>
    <row r="34" spans="2:14" ht="13.5">
      <c r="B34" s="9" t="s">
        <v>19</v>
      </c>
      <c r="C34" s="32">
        <v>40</v>
      </c>
      <c r="D34" s="32">
        <v>50</v>
      </c>
      <c r="E34" s="32">
        <v>10</v>
      </c>
      <c r="F34" s="32">
        <f t="shared" si="6"/>
        <v>30</v>
      </c>
      <c r="G34" s="32">
        <v>60</v>
      </c>
      <c r="H34" s="32">
        <v>20</v>
      </c>
      <c r="I34" s="32">
        <v>20</v>
      </c>
      <c r="J34" s="32">
        <f t="shared" si="7"/>
        <v>40</v>
      </c>
      <c r="K34" s="32">
        <v>10</v>
      </c>
      <c r="L34" s="32">
        <v>70</v>
      </c>
      <c r="M34" s="32">
        <v>20</v>
      </c>
      <c r="N34" s="32">
        <f t="shared" si="8"/>
        <v>-10</v>
      </c>
    </row>
    <row r="36" spans="1:14" ht="13.5">
      <c r="A36" t="s">
        <v>70</v>
      </c>
      <c r="N36" s="22" t="s">
        <v>43</v>
      </c>
    </row>
    <row r="37" spans="2:14" ht="13.5">
      <c r="B37" s="144"/>
      <c r="C37" s="147" t="s">
        <v>34</v>
      </c>
      <c r="D37" s="148"/>
      <c r="E37" s="148"/>
      <c r="F37" s="149"/>
      <c r="G37" s="147" t="s">
        <v>35</v>
      </c>
      <c r="H37" s="148"/>
      <c r="I37" s="148"/>
      <c r="J37" s="149"/>
      <c r="K37" s="147" t="s">
        <v>36</v>
      </c>
      <c r="L37" s="148"/>
      <c r="M37" s="148"/>
      <c r="N37" s="149"/>
    </row>
    <row r="38" spans="2:14" ht="13.5">
      <c r="B38" s="145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24">
        <v>28.2</v>
      </c>
      <c r="D39" s="24">
        <v>39.1</v>
      </c>
      <c r="E39" s="24">
        <v>32.7</v>
      </c>
      <c r="F39" s="24">
        <f aca="true" t="shared" si="9" ref="F39:F45">C39-E39</f>
        <v>-4.5000000000000036</v>
      </c>
      <c r="G39" s="24">
        <v>31.8</v>
      </c>
      <c r="H39" s="24">
        <v>43.6</v>
      </c>
      <c r="I39" s="24">
        <v>24.5</v>
      </c>
      <c r="J39" s="24">
        <f aca="true" t="shared" si="10" ref="J39:J45">G39-I39</f>
        <v>7.300000000000001</v>
      </c>
      <c r="K39" s="24">
        <v>26.4</v>
      </c>
      <c r="L39" s="24">
        <v>52.7</v>
      </c>
      <c r="M39" s="24">
        <v>20.9</v>
      </c>
      <c r="N39" s="24">
        <f aca="true" t="shared" si="11" ref="N39:N45">K39-M39</f>
        <v>5.5</v>
      </c>
    </row>
    <row r="40" spans="2:14" ht="13.5">
      <c r="B40" s="33" t="s">
        <v>14</v>
      </c>
      <c r="C40" s="34">
        <v>16</v>
      </c>
      <c r="D40" s="34">
        <v>44</v>
      </c>
      <c r="E40" s="34">
        <v>40</v>
      </c>
      <c r="F40" s="34">
        <f t="shared" si="9"/>
        <v>-24</v>
      </c>
      <c r="G40" s="34">
        <v>24</v>
      </c>
      <c r="H40" s="34">
        <v>48</v>
      </c>
      <c r="I40" s="34">
        <v>28</v>
      </c>
      <c r="J40" s="34">
        <f t="shared" si="10"/>
        <v>-4</v>
      </c>
      <c r="K40" s="34">
        <v>32</v>
      </c>
      <c r="L40" s="34">
        <v>48</v>
      </c>
      <c r="M40" s="34">
        <v>20</v>
      </c>
      <c r="N40" s="34">
        <f t="shared" si="11"/>
        <v>12</v>
      </c>
    </row>
    <row r="41" spans="2:14" ht="13.5">
      <c r="B41" s="28" t="s">
        <v>15</v>
      </c>
      <c r="C41" s="30">
        <v>23.1</v>
      </c>
      <c r="D41" s="30">
        <v>42.3</v>
      </c>
      <c r="E41" s="30">
        <v>34.6</v>
      </c>
      <c r="F41" s="30">
        <f t="shared" si="9"/>
        <v>-11.5</v>
      </c>
      <c r="G41" s="30">
        <v>19.2</v>
      </c>
      <c r="H41" s="30">
        <v>50</v>
      </c>
      <c r="I41" s="30">
        <v>30.8</v>
      </c>
      <c r="J41" s="30">
        <f t="shared" si="10"/>
        <v>-11.600000000000001</v>
      </c>
      <c r="K41" s="30">
        <v>34.6</v>
      </c>
      <c r="L41" s="30">
        <v>46.2</v>
      </c>
      <c r="M41" s="30">
        <v>19.2</v>
      </c>
      <c r="N41" s="30">
        <f t="shared" si="11"/>
        <v>15.400000000000002</v>
      </c>
    </row>
    <row r="42" spans="2:14" ht="13.5">
      <c r="B42" s="28" t="s">
        <v>16</v>
      </c>
      <c r="C42" s="30">
        <v>33.3</v>
      </c>
      <c r="D42" s="30">
        <v>33.3</v>
      </c>
      <c r="E42" s="30">
        <v>33.3</v>
      </c>
      <c r="F42" s="30">
        <f t="shared" si="9"/>
        <v>0</v>
      </c>
      <c r="G42" s="30">
        <v>16.7</v>
      </c>
      <c r="H42" s="30">
        <v>33.3</v>
      </c>
      <c r="I42" s="30">
        <v>50</v>
      </c>
      <c r="J42" s="30">
        <f t="shared" si="10"/>
        <v>-33.3</v>
      </c>
      <c r="K42" s="30">
        <v>33.3</v>
      </c>
      <c r="L42" s="30">
        <v>50</v>
      </c>
      <c r="M42" s="30">
        <v>16.7</v>
      </c>
      <c r="N42" s="30">
        <f t="shared" si="11"/>
        <v>16.599999999999998</v>
      </c>
    </row>
    <row r="43" spans="2:14" ht="13.5">
      <c r="B43" s="28" t="s">
        <v>17</v>
      </c>
      <c r="C43" s="30">
        <v>36.4</v>
      </c>
      <c r="D43" s="30">
        <v>31.8</v>
      </c>
      <c r="E43" s="30">
        <v>31.8</v>
      </c>
      <c r="F43" s="30">
        <f t="shared" si="9"/>
        <v>4.599999999999998</v>
      </c>
      <c r="G43" s="30">
        <v>45.5</v>
      </c>
      <c r="H43" s="30">
        <v>40.9</v>
      </c>
      <c r="I43" s="30">
        <v>13.6</v>
      </c>
      <c r="J43" s="30">
        <f t="shared" si="10"/>
        <v>31.9</v>
      </c>
      <c r="K43" s="30">
        <v>13.6</v>
      </c>
      <c r="L43" s="30">
        <v>63.6</v>
      </c>
      <c r="M43" s="30">
        <v>22.7</v>
      </c>
      <c r="N43" s="30">
        <f t="shared" si="11"/>
        <v>-9.1</v>
      </c>
    </row>
    <row r="44" spans="2:14" ht="13.5">
      <c r="B44" s="28" t="s">
        <v>18</v>
      </c>
      <c r="C44" s="30">
        <v>33.3</v>
      </c>
      <c r="D44" s="30">
        <v>38.1</v>
      </c>
      <c r="E44" s="30">
        <v>28.6</v>
      </c>
      <c r="F44" s="30">
        <f t="shared" si="9"/>
        <v>4.699999999999996</v>
      </c>
      <c r="G44" s="30">
        <v>42.9</v>
      </c>
      <c r="H44" s="30">
        <v>38.1</v>
      </c>
      <c r="I44" s="30">
        <v>19</v>
      </c>
      <c r="J44" s="30">
        <f t="shared" si="10"/>
        <v>23.9</v>
      </c>
      <c r="K44" s="30">
        <v>28.6</v>
      </c>
      <c r="L44" s="30">
        <v>47.6</v>
      </c>
      <c r="M44" s="30">
        <v>23.8</v>
      </c>
      <c r="N44" s="30">
        <f t="shared" si="11"/>
        <v>4.800000000000001</v>
      </c>
    </row>
    <row r="45" spans="2:14" ht="13.5">
      <c r="B45" s="9" t="s">
        <v>19</v>
      </c>
      <c r="C45" s="32">
        <v>40</v>
      </c>
      <c r="D45" s="32">
        <v>40</v>
      </c>
      <c r="E45" s="32">
        <v>20</v>
      </c>
      <c r="F45" s="32">
        <f t="shared" si="9"/>
        <v>20</v>
      </c>
      <c r="G45" s="32">
        <v>40</v>
      </c>
      <c r="H45" s="32">
        <v>40</v>
      </c>
      <c r="I45" s="32">
        <v>20</v>
      </c>
      <c r="J45" s="32">
        <f t="shared" si="10"/>
        <v>20</v>
      </c>
      <c r="K45" s="32">
        <v>10</v>
      </c>
      <c r="L45" s="32">
        <v>70</v>
      </c>
      <c r="M45" s="32">
        <v>20</v>
      </c>
      <c r="N45" s="32">
        <f t="shared" si="11"/>
        <v>-10</v>
      </c>
    </row>
    <row r="47" spans="1:14" ht="13.5">
      <c r="A47" t="s">
        <v>71</v>
      </c>
      <c r="N47" s="22" t="s">
        <v>43</v>
      </c>
    </row>
    <row r="48" spans="2:14" ht="13.5">
      <c r="B48" s="144"/>
      <c r="C48" s="146" t="s">
        <v>34</v>
      </c>
      <c r="D48" s="146"/>
      <c r="E48" s="146"/>
      <c r="F48" s="146"/>
      <c r="G48" s="146" t="s">
        <v>35</v>
      </c>
      <c r="H48" s="146"/>
      <c r="I48" s="146"/>
      <c r="J48" s="146"/>
      <c r="K48" s="146" t="s">
        <v>36</v>
      </c>
      <c r="L48" s="146"/>
      <c r="M48" s="146"/>
      <c r="N48" s="146"/>
    </row>
    <row r="49" spans="2:14" ht="13.5">
      <c r="B49" s="145"/>
      <c r="C49" s="11" t="s">
        <v>72</v>
      </c>
      <c r="D49" s="11" t="s">
        <v>37</v>
      </c>
      <c r="E49" s="11" t="s">
        <v>73</v>
      </c>
      <c r="F49" s="11" t="s">
        <v>74</v>
      </c>
      <c r="G49" s="11" t="s">
        <v>72</v>
      </c>
      <c r="H49" s="11" t="s">
        <v>37</v>
      </c>
      <c r="I49" s="11" t="s">
        <v>73</v>
      </c>
      <c r="J49" s="11" t="s">
        <v>74</v>
      </c>
      <c r="K49" s="11" t="s">
        <v>75</v>
      </c>
      <c r="L49" s="11" t="s">
        <v>37</v>
      </c>
      <c r="M49" s="11" t="s">
        <v>76</v>
      </c>
      <c r="N49" s="11" t="s">
        <v>74</v>
      </c>
    </row>
    <row r="50" spans="2:14" ht="13.5">
      <c r="B50" s="13" t="s">
        <v>39</v>
      </c>
      <c r="C50" s="24">
        <v>6.4</v>
      </c>
      <c r="D50" s="24">
        <v>36.4</v>
      </c>
      <c r="E50" s="24">
        <v>57.3</v>
      </c>
      <c r="F50" s="24">
        <f aca="true" t="shared" si="12" ref="F50:F56">C50-E50</f>
        <v>-50.9</v>
      </c>
      <c r="G50" s="24">
        <v>4.5</v>
      </c>
      <c r="H50" s="24">
        <v>43.6</v>
      </c>
      <c r="I50" s="24">
        <v>51.8</v>
      </c>
      <c r="J50" s="24">
        <f aca="true" t="shared" si="13" ref="J50:J56">G50-I50</f>
        <v>-47.3</v>
      </c>
      <c r="K50" s="24">
        <v>4.5</v>
      </c>
      <c r="L50" s="24">
        <v>51.8</v>
      </c>
      <c r="M50" s="24">
        <v>43.6</v>
      </c>
      <c r="N50" s="24">
        <f aca="true" t="shared" si="14" ref="N50:N56">K50-M50</f>
        <v>-39.1</v>
      </c>
    </row>
    <row r="51" spans="2:14" ht="13.5">
      <c r="B51" s="33" t="s">
        <v>14</v>
      </c>
      <c r="C51" s="34">
        <v>12</v>
      </c>
      <c r="D51" s="34">
        <v>44</v>
      </c>
      <c r="E51" s="34">
        <v>44</v>
      </c>
      <c r="F51" s="34">
        <f t="shared" si="12"/>
        <v>-32</v>
      </c>
      <c r="G51" s="34">
        <v>12</v>
      </c>
      <c r="H51" s="34">
        <v>48</v>
      </c>
      <c r="I51" s="34">
        <v>40</v>
      </c>
      <c r="J51" s="34">
        <f t="shared" si="13"/>
        <v>-28</v>
      </c>
      <c r="K51" s="34">
        <v>4</v>
      </c>
      <c r="L51" s="34">
        <v>36</v>
      </c>
      <c r="M51" s="34">
        <v>60</v>
      </c>
      <c r="N51" s="34">
        <f t="shared" si="14"/>
        <v>-56</v>
      </c>
    </row>
    <row r="52" spans="2:14" ht="13.5">
      <c r="B52" s="28" t="s">
        <v>15</v>
      </c>
      <c r="C52" s="30">
        <v>7.7</v>
      </c>
      <c r="D52" s="30">
        <v>30.8</v>
      </c>
      <c r="E52" s="30">
        <v>61.5</v>
      </c>
      <c r="F52" s="30">
        <f t="shared" si="12"/>
        <v>-53.8</v>
      </c>
      <c r="G52" s="30">
        <v>3.8</v>
      </c>
      <c r="H52" s="30">
        <v>34.6</v>
      </c>
      <c r="I52" s="30">
        <v>61.5</v>
      </c>
      <c r="J52" s="30">
        <f t="shared" si="13"/>
        <v>-57.7</v>
      </c>
      <c r="K52" s="30">
        <v>7.7</v>
      </c>
      <c r="L52" s="30">
        <v>46.2</v>
      </c>
      <c r="M52" s="30">
        <v>46.2</v>
      </c>
      <c r="N52" s="30">
        <f t="shared" si="14"/>
        <v>-38.5</v>
      </c>
    </row>
    <row r="53" spans="2:14" ht="13.5">
      <c r="B53" s="28" t="s">
        <v>16</v>
      </c>
      <c r="C53" s="30">
        <v>0</v>
      </c>
      <c r="D53" s="30">
        <v>33.3</v>
      </c>
      <c r="E53" s="30">
        <v>66.7</v>
      </c>
      <c r="F53" s="30">
        <f t="shared" si="12"/>
        <v>-66.7</v>
      </c>
      <c r="G53" s="30">
        <v>0</v>
      </c>
      <c r="H53" s="30">
        <v>33.3</v>
      </c>
      <c r="I53" s="30">
        <v>66.7</v>
      </c>
      <c r="J53" s="30">
        <f t="shared" si="13"/>
        <v>-66.7</v>
      </c>
      <c r="K53" s="30">
        <v>0</v>
      </c>
      <c r="L53" s="30">
        <v>50</v>
      </c>
      <c r="M53" s="30">
        <v>50</v>
      </c>
      <c r="N53" s="30">
        <f t="shared" si="14"/>
        <v>-50</v>
      </c>
    </row>
    <row r="54" spans="2:14" ht="13.5">
      <c r="B54" s="28" t="s">
        <v>17</v>
      </c>
      <c r="C54" s="30">
        <v>9.1</v>
      </c>
      <c r="D54" s="30">
        <v>36.4</v>
      </c>
      <c r="E54" s="30">
        <v>54.5</v>
      </c>
      <c r="F54" s="30">
        <f t="shared" si="12"/>
        <v>-45.4</v>
      </c>
      <c r="G54" s="30">
        <v>4.5</v>
      </c>
      <c r="H54" s="30">
        <v>54.5</v>
      </c>
      <c r="I54" s="30">
        <v>40.9</v>
      </c>
      <c r="J54" s="30">
        <f t="shared" si="13"/>
        <v>-36.4</v>
      </c>
      <c r="K54" s="30">
        <v>9.1</v>
      </c>
      <c r="L54" s="30">
        <v>50</v>
      </c>
      <c r="M54" s="30">
        <v>40.9</v>
      </c>
      <c r="N54" s="30">
        <f t="shared" si="14"/>
        <v>-31.799999999999997</v>
      </c>
    </row>
    <row r="55" spans="2:14" ht="13.5">
      <c r="B55" s="28" t="s">
        <v>18</v>
      </c>
      <c r="C55" s="30">
        <v>0</v>
      </c>
      <c r="D55" s="30">
        <v>33.3</v>
      </c>
      <c r="E55" s="30">
        <v>66.7</v>
      </c>
      <c r="F55" s="30">
        <f t="shared" si="12"/>
        <v>-66.7</v>
      </c>
      <c r="G55" s="30">
        <v>0</v>
      </c>
      <c r="H55" s="30">
        <v>33.3</v>
      </c>
      <c r="I55" s="30">
        <v>66.7</v>
      </c>
      <c r="J55" s="30">
        <f t="shared" si="13"/>
        <v>-66.7</v>
      </c>
      <c r="K55" s="30">
        <v>0</v>
      </c>
      <c r="L55" s="30">
        <v>66.7</v>
      </c>
      <c r="M55" s="30">
        <v>33.3</v>
      </c>
      <c r="N55" s="30">
        <f t="shared" si="14"/>
        <v>-33.3</v>
      </c>
    </row>
    <row r="56" spans="2:14" ht="13.5">
      <c r="B56" s="9" t="s">
        <v>19</v>
      </c>
      <c r="C56" s="32">
        <v>0</v>
      </c>
      <c r="D56" s="32">
        <v>40</v>
      </c>
      <c r="E56" s="32">
        <v>60</v>
      </c>
      <c r="F56" s="32">
        <f t="shared" si="12"/>
        <v>-60</v>
      </c>
      <c r="G56" s="32">
        <v>0</v>
      </c>
      <c r="H56" s="32">
        <v>60</v>
      </c>
      <c r="I56" s="32">
        <v>40</v>
      </c>
      <c r="J56" s="32">
        <f t="shared" si="13"/>
        <v>-40</v>
      </c>
      <c r="K56" s="32">
        <v>0</v>
      </c>
      <c r="L56" s="32">
        <v>80</v>
      </c>
      <c r="M56" s="32">
        <v>20</v>
      </c>
      <c r="N56" s="32">
        <f t="shared" si="14"/>
        <v>-20</v>
      </c>
    </row>
    <row r="58" spans="1:14" ht="13.5">
      <c r="A58" t="s">
        <v>77</v>
      </c>
      <c r="N58" s="22" t="s">
        <v>33</v>
      </c>
    </row>
    <row r="59" spans="2:14" ht="13.5">
      <c r="B59" s="144"/>
      <c r="C59" s="146" t="s">
        <v>34</v>
      </c>
      <c r="D59" s="146"/>
      <c r="E59" s="146"/>
      <c r="F59" s="146"/>
      <c r="G59" s="146" t="s">
        <v>35</v>
      </c>
      <c r="H59" s="146"/>
      <c r="I59" s="146"/>
      <c r="J59" s="146"/>
      <c r="K59" s="146" t="s">
        <v>36</v>
      </c>
      <c r="L59" s="146"/>
      <c r="M59" s="146"/>
      <c r="N59" s="146"/>
    </row>
    <row r="60" spans="2:14" ht="13.5">
      <c r="B60" s="145"/>
      <c r="C60" s="11" t="s">
        <v>64</v>
      </c>
      <c r="D60" s="11" t="s">
        <v>37</v>
      </c>
      <c r="E60" s="11" t="s">
        <v>65</v>
      </c>
      <c r="F60" s="11" t="s">
        <v>74</v>
      </c>
      <c r="G60" s="11" t="s">
        <v>64</v>
      </c>
      <c r="H60" s="11" t="s">
        <v>37</v>
      </c>
      <c r="I60" s="11" t="s">
        <v>65</v>
      </c>
      <c r="J60" s="11" t="s">
        <v>74</v>
      </c>
      <c r="K60" s="11" t="s">
        <v>58</v>
      </c>
      <c r="L60" s="11" t="s">
        <v>37</v>
      </c>
      <c r="M60" s="11" t="s">
        <v>59</v>
      </c>
      <c r="N60" s="11" t="s">
        <v>74</v>
      </c>
    </row>
    <row r="61" spans="2:14" ht="13.5">
      <c r="B61" s="13" t="s">
        <v>39</v>
      </c>
      <c r="C61" s="24">
        <v>13.6</v>
      </c>
      <c r="D61" s="24">
        <v>62.7</v>
      </c>
      <c r="E61" s="24">
        <v>23.6</v>
      </c>
      <c r="F61" s="24">
        <f aca="true" t="shared" si="15" ref="F61:F67">C61-E61</f>
        <v>-10.000000000000002</v>
      </c>
      <c r="G61" s="24">
        <v>14.5</v>
      </c>
      <c r="H61" s="24">
        <v>62.7</v>
      </c>
      <c r="I61" s="24">
        <v>22.7</v>
      </c>
      <c r="J61" s="24">
        <f aca="true" t="shared" si="16" ref="J61:J67">G61-I61</f>
        <v>-8.2</v>
      </c>
      <c r="K61" s="24">
        <v>6.4</v>
      </c>
      <c r="L61" s="24">
        <v>70</v>
      </c>
      <c r="M61" s="24">
        <v>23.6</v>
      </c>
      <c r="N61" s="24">
        <f aca="true" t="shared" si="17" ref="N61:N67">K61-M61</f>
        <v>-17.200000000000003</v>
      </c>
    </row>
    <row r="62" spans="2:14" ht="13.5">
      <c r="B62" s="33" t="s">
        <v>14</v>
      </c>
      <c r="C62" s="34">
        <v>8</v>
      </c>
      <c r="D62" s="34">
        <v>72</v>
      </c>
      <c r="E62" s="34">
        <v>20</v>
      </c>
      <c r="F62" s="34">
        <f t="shared" si="15"/>
        <v>-12</v>
      </c>
      <c r="G62" s="34">
        <v>16</v>
      </c>
      <c r="H62" s="34">
        <v>68</v>
      </c>
      <c r="I62" s="34">
        <v>16</v>
      </c>
      <c r="J62" s="34">
        <f t="shared" si="16"/>
        <v>0</v>
      </c>
      <c r="K62" s="34">
        <v>0</v>
      </c>
      <c r="L62" s="34">
        <v>80</v>
      </c>
      <c r="M62" s="34">
        <v>20</v>
      </c>
      <c r="N62" s="34">
        <f t="shared" si="17"/>
        <v>-20</v>
      </c>
    </row>
    <row r="63" spans="2:14" ht="13.5">
      <c r="B63" s="28" t="s">
        <v>15</v>
      </c>
      <c r="C63" s="30">
        <v>15.4</v>
      </c>
      <c r="D63" s="30">
        <v>69.2</v>
      </c>
      <c r="E63" s="30">
        <v>15.4</v>
      </c>
      <c r="F63" s="30">
        <f t="shared" si="15"/>
        <v>0</v>
      </c>
      <c r="G63" s="30">
        <v>11.5</v>
      </c>
      <c r="H63" s="30">
        <v>69.2</v>
      </c>
      <c r="I63" s="30">
        <v>19.2</v>
      </c>
      <c r="J63" s="30">
        <f t="shared" si="16"/>
        <v>-7.699999999999999</v>
      </c>
      <c r="K63" s="30">
        <v>11.5</v>
      </c>
      <c r="L63" s="30">
        <v>65.4</v>
      </c>
      <c r="M63" s="30">
        <v>23.1</v>
      </c>
      <c r="N63" s="30">
        <f t="shared" si="17"/>
        <v>-11.600000000000001</v>
      </c>
    </row>
    <row r="64" spans="2:14" ht="13.5">
      <c r="B64" s="28" t="s">
        <v>16</v>
      </c>
      <c r="C64" s="30">
        <v>0</v>
      </c>
      <c r="D64" s="30">
        <v>50</v>
      </c>
      <c r="E64" s="30">
        <v>50</v>
      </c>
      <c r="F64" s="30">
        <f t="shared" si="15"/>
        <v>-50</v>
      </c>
      <c r="G64" s="30">
        <v>0</v>
      </c>
      <c r="H64" s="30">
        <v>50</v>
      </c>
      <c r="I64" s="30">
        <v>50</v>
      </c>
      <c r="J64" s="30">
        <f t="shared" si="16"/>
        <v>-50</v>
      </c>
      <c r="K64" s="30">
        <v>0</v>
      </c>
      <c r="L64" s="30">
        <v>100</v>
      </c>
      <c r="M64" s="30">
        <v>0</v>
      </c>
      <c r="N64" s="30">
        <f t="shared" si="17"/>
        <v>0</v>
      </c>
    </row>
    <row r="65" spans="2:14" ht="13.5">
      <c r="B65" s="28" t="s">
        <v>17</v>
      </c>
      <c r="C65" s="30">
        <v>13.6</v>
      </c>
      <c r="D65" s="30">
        <v>59.1</v>
      </c>
      <c r="E65" s="30">
        <v>27.3</v>
      </c>
      <c r="F65" s="30">
        <f t="shared" si="15"/>
        <v>-13.700000000000001</v>
      </c>
      <c r="G65" s="30">
        <v>18.2</v>
      </c>
      <c r="H65" s="30">
        <v>59.1</v>
      </c>
      <c r="I65" s="30">
        <v>22.7</v>
      </c>
      <c r="J65" s="30">
        <f t="shared" si="16"/>
        <v>-4.5</v>
      </c>
      <c r="K65" s="30">
        <v>0</v>
      </c>
      <c r="L65" s="30">
        <v>68.2</v>
      </c>
      <c r="M65" s="30">
        <v>31.8</v>
      </c>
      <c r="N65" s="30">
        <f t="shared" si="17"/>
        <v>-31.8</v>
      </c>
    </row>
    <row r="66" spans="2:14" ht="13.5">
      <c r="B66" s="28" t="s">
        <v>18</v>
      </c>
      <c r="C66" s="30">
        <v>19</v>
      </c>
      <c r="D66" s="30">
        <v>42.9</v>
      </c>
      <c r="E66" s="30">
        <v>38.1</v>
      </c>
      <c r="F66" s="30">
        <f t="shared" si="15"/>
        <v>-19.1</v>
      </c>
      <c r="G66" s="30">
        <v>14.3</v>
      </c>
      <c r="H66" s="30">
        <v>47.6</v>
      </c>
      <c r="I66" s="30">
        <v>38.1</v>
      </c>
      <c r="J66" s="30">
        <f t="shared" si="16"/>
        <v>-23.8</v>
      </c>
      <c r="K66" s="30">
        <v>19</v>
      </c>
      <c r="L66" s="30">
        <v>57.1</v>
      </c>
      <c r="M66" s="30">
        <v>23.8</v>
      </c>
      <c r="N66" s="30">
        <f t="shared" si="17"/>
        <v>-4.800000000000001</v>
      </c>
    </row>
    <row r="67" spans="2:14" ht="13.5">
      <c r="B67" s="9" t="s">
        <v>19</v>
      </c>
      <c r="C67" s="32">
        <v>20</v>
      </c>
      <c r="D67" s="32">
        <v>80</v>
      </c>
      <c r="E67" s="32">
        <v>0</v>
      </c>
      <c r="F67" s="32">
        <f t="shared" si="15"/>
        <v>20</v>
      </c>
      <c r="G67" s="32">
        <v>20</v>
      </c>
      <c r="H67" s="32">
        <v>80</v>
      </c>
      <c r="I67" s="32">
        <v>0</v>
      </c>
      <c r="J67" s="32">
        <f t="shared" si="16"/>
        <v>20</v>
      </c>
      <c r="K67" s="32">
        <v>0</v>
      </c>
      <c r="L67" s="32">
        <v>70</v>
      </c>
      <c r="M67" s="32">
        <v>30</v>
      </c>
      <c r="N67" s="32">
        <f t="shared" si="17"/>
        <v>-30</v>
      </c>
    </row>
    <row r="69" spans="1:14" ht="13.5">
      <c r="A69" t="s">
        <v>78</v>
      </c>
      <c r="N69" s="22" t="s">
        <v>79</v>
      </c>
    </row>
    <row r="70" spans="2:14" ht="13.5">
      <c r="B70" s="144"/>
      <c r="C70" s="146" t="s">
        <v>34</v>
      </c>
      <c r="D70" s="146"/>
      <c r="E70" s="146"/>
      <c r="F70" s="146"/>
      <c r="G70" s="146" t="s">
        <v>35</v>
      </c>
      <c r="H70" s="146"/>
      <c r="I70" s="146"/>
      <c r="J70" s="146"/>
      <c r="K70" s="146" t="s">
        <v>36</v>
      </c>
      <c r="L70" s="146"/>
      <c r="M70" s="146"/>
      <c r="N70" s="146"/>
    </row>
    <row r="71" spans="2:14" ht="13.5">
      <c r="B71" s="145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74</v>
      </c>
    </row>
    <row r="72" spans="2:14" ht="13.5">
      <c r="B72" s="13" t="s">
        <v>39</v>
      </c>
      <c r="C72" s="24">
        <v>18.2</v>
      </c>
      <c r="D72" s="24">
        <v>67.3</v>
      </c>
      <c r="E72" s="24">
        <v>14.5</v>
      </c>
      <c r="F72" s="24">
        <f aca="true" t="shared" si="18" ref="F72:F78">C72-E72</f>
        <v>3.6999999999999993</v>
      </c>
      <c r="G72" s="24">
        <v>20</v>
      </c>
      <c r="H72" s="24">
        <v>68.2</v>
      </c>
      <c r="I72" s="24">
        <v>11.8</v>
      </c>
      <c r="J72" s="24">
        <f aca="true" t="shared" si="19" ref="J72:J78">G72-I72</f>
        <v>8.2</v>
      </c>
      <c r="K72" s="24">
        <v>22.7</v>
      </c>
      <c r="L72" s="24">
        <v>66.4</v>
      </c>
      <c r="M72" s="24">
        <v>10.9</v>
      </c>
      <c r="N72" s="24">
        <f aca="true" t="shared" si="20" ref="N72:N78">K72-M72</f>
        <v>11.799999999999999</v>
      </c>
    </row>
    <row r="73" spans="2:14" ht="13.5">
      <c r="B73" s="33" t="s">
        <v>14</v>
      </c>
      <c r="C73" s="34">
        <v>16</v>
      </c>
      <c r="D73" s="34">
        <v>60</v>
      </c>
      <c r="E73" s="34">
        <v>24</v>
      </c>
      <c r="F73" s="34">
        <f t="shared" si="18"/>
        <v>-8</v>
      </c>
      <c r="G73" s="34">
        <v>12</v>
      </c>
      <c r="H73" s="34">
        <v>72</v>
      </c>
      <c r="I73" s="34">
        <v>16</v>
      </c>
      <c r="J73" s="34">
        <f t="shared" si="19"/>
        <v>-4</v>
      </c>
      <c r="K73" s="34">
        <v>20</v>
      </c>
      <c r="L73" s="34">
        <v>64</v>
      </c>
      <c r="M73" s="34">
        <v>16</v>
      </c>
      <c r="N73" s="34">
        <f t="shared" si="20"/>
        <v>4</v>
      </c>
    </row>
    <row r="74" spans="2:14" ht="13.5">
      <c r="B74" s="28" t="s">
        <v>15</v>
      </c>
      <c r="C74" s="30">
        <v>15.4</v>
      </c>
      <c r="D74" s="30">
        <v>76.9</v>
      </c>
      <c r="E74" s="30">
        <v>7.7</v>
      </c>
      <c r="F74" s="30">
        <f t="shared" si="18"/>
        <v>7.7</v>
      </c>
      <c r="G74" s="30">
        <v>23.1</v>
      </c>
      <c r="H74" s="30">
        <v>65.4</v>
      </c>
      <c r="I74" s="30">
        <v>11.5</v>
      </c>
      <c r="J74" s="30">
        <f t="shared" si="19"/>
        <v>11.600000000000001</v>
      </c>
      <c r="K74" s="30">
        <v>38.5</v>
      </c>
      <c r="L74" s="30">
        <v>46.2</v>
      </c>
      <c r="M74" s="30">
        <v>15.4</v>
      </c>
      <c r="N74" s="30">
        <f t="shared" si="20"/>
        <v>23.1</v>
      </c>
    </row>
    <row r="75" spans="2:14" ht="13.5">
      <c r="B75" s="28" t="s">
        <v>16</v>
      </c>
      <c r="C75" s="30">
        <v>0</v>
      </c>
      <c r="D75" s="30">
        <v>66.7</v>
      </c>
      <c r="E75" s="30">
        <v>33.3</v>
      </c>
      <c r="F75" s="30">
        <f t="shared" si="18"/>
        <v>-33.3</v>
      </c>
      <c r="G75" s="30">
        <v>0</v>
      </c>
      <c r="H75" s="30">
        <v>66.7</v>
      </c>
      <c r="I75" s="30">
        <v>33.3</v>
      </c>
      <c r="J75" s="30">
        <f t="shared" si="19"/>
        <v>-33.3</v>
      </c>
      <c r="K75" s="30">
        <v>33.3</v>
      </c>
      <c r="L75" s="30">
        <v>50</v>
      </c>
      <c r="M75" s="30">
        <v>16.7</v>
      </c>
      <c r="N75" s="30">
        <f t="shared" si="20"/>
        <v>16.599999999999998</v>
      </c>
    </row>
    <row r="76" spans="2:14" ht="13.5">
      <c r="B76" s="28" t="s">
        <v>17</v>
      </c>
      <c r="C76" s="30">
        <v>31.8</v>
      </c>
      <c r="D76" s="30">
        <v>54.5</v>
      </c>
      <c r="E76" s="30">
        <v>13.6</v>
      </c>
      <c r="F76" s="30">
        <f t="shared" si="18"/>
        <v>18.200000000000003</v>
      </c>
      <c r="G76" s="30">
        <v>31.8</v>
      </c>
      <c r="H76" s="30">
        <v>59.1</v>
      </c>
      <c r="I76" s="30">
        <v>9.1</v>
      </c>
      <c r="J76" s="30">
        <f t="shared" si="19"/>
        <v>22.700000000000003</v>
      </c>
      <c r="K76" s="30">
        <v>9.1</v>
      </c>
      <c r="L76" s="30">
        <v>86.4</v>
      </c>
      <c r="M76" s="30">
        <v>4.5</v>
      </c>
      <c r="N76" s="30">
        <f t="shared" si="20"/>
        <v>4.6</v>
      </c>
    </row>
    <row r="77" spans="2:14" ht="13.5">
      <c r="B77" s="28" t="s">
        <v>18</v>
      </c>
      <c r="C77" s="30">
        <v>19</v>
      </c>
      <c r="D77" s="30">
        <v>71.4</v>
      </c>
      <c r="E77" s="30">
        <v>9.5</v>
      </c>
      <c r="F77" s="30">
        <f t="shared" si="18"/>
        <v>9.5</v>
      </c>
      <c r="G77" s="30">
        <v>23.8</v>
      </c>
      <c r="H77" s="30">
        <v>71.4</v>
      </c>
      <c r="I77" s="30">
        <v>4.8</v>
      </c>
      <c r="J77" s="30">
        <f t="shared" si="19"/>
        <v>19</v>
      </c>
      <c r="K77" s="30">
        <v>19</v>
      </c>
      <c r="L77" s="30">
        <v>76.2</v>
      </c>
      <c r="M77" s="30">
        <v>4.8</v>
      </c>
      <c r="N77" s="30">
        <f t="shared" si="20"/>
        <v>14.2</v>
      </c>
    </row>
    <row r="78" spans="2:14" ht="13.5">
      <c r="B78" s="9" t="s">
        <v>19</v>
      </c>
      <c r="C78" s="32">
        <v>10</v>
      </c>
      <c r="D78" s="32">
        <v>80</v>
      </c>
      <c r="E78" s="32">
        <v>10</v>
      </c>
      <c r="F78" s="32">
        <f t="shared" si="18"/>
        <v>0</v>
      </c>
      <c r="G78" s="32">
        <v>10</v>
      </c>
      <c r="H78" s="32">
        <v>80</v>
      </c>
      <c r="I78" s="32">
        <v>10</v>
      </c>
      <c r="J78" s="32">
        <f t="shared" si="19"/>
        <v>0</v>
      </c>
      <c r="K78" s="32">
        <v>20</v>
      </c>
      <c r="L78" s="32">
        <v>70</v>
      </c>
      <c r="M78" s="32">
        <v>10</v>
      </c>
      <c r="N78" s="32">
        <f t="shared" si="20"/>
        <v>10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80</v>
      </c>
      <c r="N80" s="22" t="s">
        <v>79</v>
      </c>
    </row>
    <row r="81" spans="2:14" ht="13.5">
      <c r="B81" s="144"/>
      <c r="C81" s="146" t="s">
        <v>34</v>
      </c>
      <c r="D81" s="146"/>
      <c r="E81" s="146"/>
      <c r="F81" s="146"/>
      <c r="G81" s="146" t="s">
        <v>35</v>
      </c>
      <c r="H81" s="146"/>
      <c r="I81" s="146"/>
      <c r="J81" s="146"/>
      <c r="K81" s="146" t="s">
        <v>36</v>
      </c>
      <c r="L81" s="146"/>
      <c r="M81" s="146"/>
      <c r="N81" s="146"/>
    </row>
    <row r="82" spans="2:14" ht="13.5">
      <c r="B82" s="145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24">
        <v>16.4</v>
      </c>
      <c r="D83" s="24">
        <v>65.5</v>
      </c>
      <c r="E83" s="24">
        <v>18.2</v>
      </c>
      <c r="F83" s="24">
        <f aca="true" t="shared" si="21" ref="F83:F89">C83-E83</f>
        <v>-1.8000000000000007</v>
      </c>
      <c r="G83" s="24">
        <v>16.4</v>
      </c>
      <c r="H83" s="24">
        <v>66.4</v>
      </c>
      <c r="I83" s="24">
        <v>17.3</v>
      </c>
      <c r="J83" s="24">
        <f>G83-I83</f>
        <v>-0.9000000000000021</v>
      </c>
      <c r="K83" s="24">
        <v>13.6</v>
      </c>
      <c r="L83" s="24">
        <v>70</v>
      </c>
      <c r="M83" s="24">
        <v>16.4</v>
      </c>
      <c r="N83" s="24">
        <f aca="true" t="shared" si="22" ref="N83:N89">K83-M83</f>
        <v>-2.799999999999999</v>
      </c>
    </row>
    <row r="84" spans="2:14" ht="13.5">
      <c r="B84" s="33" t="s">
        <v>14</v>
      </c>
      <c r="C84" s="34">
        <v>8</v>
      </c>
      <c r="D84" s="34">
        <v>72</v>
      </c>
      <c r="E84" s="34">
        <v>20</v>
      </c>
      <c r="F84" s="34">
        <f t="shared" si="21"/>
        <v>-12</v>
      </c>
      <c r="G84" s="34">
        <v>12</v>
      </c>
      <c r="H84" s="34">
        <v>64</v>
      </c>
      <c r="I84" s="34">
        <v>24</v>
      </c>
      <c r="J84" s="34">
        <f aca="true" t="shared" si="23" ref="J84:J89">G84-I84</f>
        <v>-12</v>
      </c>
      <c r="K84" s="34">
        <v>16</v>
      </c>
      <c r="L84" s="34">
        <v>68</v>
      </c>
      <c r="M84" s="34">
        <v>16</v>
      </c>
      <c r="N84" s="34">
        <f t="shared" si="22"/>
        <v>0</v>
      </c>
    </row>
    <row r="85" spans="2:14" ht="13.5">
      <c r="B85" s="28" t="s">
        <v>15</v>
      </c>
      <c r="C85" s="30">
        <v>19.2</v>
      </c>
      <c r="D85" s="30">
        <v>65.4</v>
      </c>
      <c r="E85" s="30">
        <v>15.4</v>
      </c>
      <c r="F85" s="30">
        <f t="shared" si="21"/>
        <v>3.799999999999999</v>
      </c>
      <c r="G85" s="30">
        <v>19.2</v>
      </c>
      <c r="H85" s="30">
        <v>61.5</v>
      </c>
      <c r="I85" s="30">
        <v>19.2</v>
      </c>
      <c r="J85" s="30">
        <f t="shared" si="23"/>
        <v>0</v>
      </c>
      <c r="K85" s="30">
        <v>23.1</v>
      </c>
      <c r="L85" s="30">
        <v>69.2</v>
      </c>
      <c r="M85" s="30">
        <v>7.7</v>
      </c>
      <c r="N85" s="30">
        <f t="shared" si="22"/>
        <v>15.400000000000002</v>
      </c>
    </row>
    <row r="86" spans="2:14" ht="13.5">
      <c r="B86" s="28" t="s">
        <v>16</v>
      </c>
      <c r="C86" s="30">
        <v>16.7</v>
      </c>
      <c r="D86" s="30">
        <v>66.7</v>
      </c>
      <c r="E86" s="30">
        <v>16.7</v>
      </c>
      <c r="F86" s="30">
        <f t="shared" si="21"/>
        <v>0</v>
      </c>
      <c r="G86" s="30">
        <v>16.7</v>
      </c>
      <c r="H86" s="30">
        <v>66.7</v>
      </c>
      <c r="I86" s="30">
        <v>16.7</v>
      </c>
      <c r="J86" s="30">
        <f t="shared" si="23"/>
        <v>0</v>
      </c>
      <c r="K86" s="30">
        <v>0</v>
      </c>
      <c r="L86" s="30">
        <v>66.7</v>
      </c>
      <c r="M86" s="30">
        <v>33.3</v>
      </c>
      <c r="N86" s="30">
        <f t="shared" si="22"/>
        <v>-33.3</v>
      </c>
    </row>
    <row r="87" spans="2:14" ht="13.5">
      <c r="B87" s="28" t="s">
        <v>17</v>
      </c>
      <c r="C87" s="30">
        <v>27.3</v>
      </c>
      <c r="D87" s="30">
        <v>54.5</v>
      </c>
      <c r="E87" s="30">
        <v>18.2</v>
      </c>
      <c r="F87" s="30">
        <f t="shared" si="21"/>
        <v>9.100000000000001</v>
      </c>
      <c r="G87" s="30">
        <v>22.7</v>
      </c>
      <c r="H87" s="30">
        <v>59.1</v>
      </c>
      <c r="I87" s="30">
        <v>18.2</v>
      </c>
      <c r="J87" s="30">
        <f t="shared" si="23"/>
        <v>4.5</v>
      </c>
      <c r="K87" s="30">
        <v>9.1</v>
      </c>
      <c r="L87" s="30">
        <v>63.6</v>
      </c>
      <c r="M87" s="30">
        <v>27.3</v>
      </c>
      <c r="N87" s="30">
        <f t="shared" si="22"/>
        <v>-18.200000000000003</v>
      </c>
    </row>
    <row r="88" spans="2:14" ht="13.5">
      <c r="B88" s="28" t="s">
        <v>18</v>
      </c>
      <c r="C88" s="30">
        <v>9.5</v>
      </c>
      <c r="D88" s="30">
        <v>61.9</v>
      </c>
      <c r="E88" s="30">
        <v>28.6</v>
      </c>
      <c r="F88" s="30">
        <f t="shared" si="21"/>
        <v>-19.1</v>
      </c>
      <c r="G88" s="30">
        <v>14.3</v>
      </c>
      <c r="H88" s="30">
        <v>71.4</v>
      </c>
      <c r="I88" s="30">
        <v>14.3</v>
      </c>
      <c r="J88" s="30">
        <f t="shared" si="23"/>
        <v>0</v>
      </c>
      <c r="K88" s="30">
        <v>9.5</v>
      </c>
      <c r="L88" s="30">
        <v>71.4</v>
      </c>
      <c r="M88" s="30">
        <v>19</v>
      </c>
      <c r="N88" s="30">
        <f t="shared" si="22"/>
        <v>-9.5</v>
      </c>
    </row>
    <row r="89" spans="2:14" ht="13.5">
      <c r="B89" s="9" t="s">
        <v>19</v>
      </c>
      <c r="C89" s="32">
        <v>20</v>
      </c>
      <c r="D89" s="32">
        <v>80</v>
      </c>
      <c r="E89" s="32">
        <v>0</v>
      </c>
      <c r="F89" s="32">
        <f t="shared" si="21"/>
        <v>20</v>
      </c>
      <c r="G89" s="32">
        <v>10</v>
      </c>
      <c r="H89" s="32">
        <v>90</v>
      </c>
      <c r="I89" s="32">
        <v>0</v>
      </c>
      <c r="J89" s="32">
        <f t="shared" si="23"/>
        <v>10</v>
      </c>
      <c r="K89" s="32">
        <v>10</v>
      </c>
      <c r="L89" s="32">
        <v>90</v>
      </c>
      <c r="M89" s="32">
        <v>0</v>
      </c>
      <c r="N89" s="32">
        <f t="shared" si="22"/>
        <v>10</v>
      </c>
    </row>
  </sheetData>
  <mergeCells count="32">
    <mergeCell ref="K4:N4"/>
    <mergeCell ref="C15:F15"/>
    <mergeCell ref="G15:J15"/>
    <mergeCell ref="K15:N15"/>
    <mergeCell ref="B4:B5"/>
    <mergeCell ref="B15:B16"/>
    <mergeCell ref="C4:F4"/>
    <mergeCell ref="G4:J4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O1" sqref="O1"/>
    </sheetView>
  </sheetViews>
  <sheetFormatPr defaultColWidth="9.00390625" defaultRowHeight="13.5"/>
  <cols>
    <col min="3" max="14" width="7.75390625" style="0" customWidth="1"/>
  </cols>
  <sheetData>
    <row r="1" ht="14.25">
      <c r="A1" s="113" t="s">
        <v>130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4"/>
      <c r="C4" s="146" t="s">
        <v>34</v>
      </c>
      <c r="D4" s="146"/>
      <c r="E4" s="146"/>
      <c r="F4" s="146"/>
      <c r="G4" s="146" t="s">
        <v>35</v>
      </c>
      <c r="H4" s="146"/>
      <c r="I4" s="146"/>
      <c r="J4" s="146"/>
      <c r="K4" s="146" t="s">
        <v>36</v>
      </c>
      <c r="L4" s="146"/>
      <c r="M4" s="146"/>
      <c r="N4" s="146"/>
    </row>
    <row r="5" spans="2:14" ht="13.5">
      <c r="B5" s="145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24.2</v>
      </c>
      <c r="D6" s="14">
        <v>52.7</v>
      </c>
      <c r="E6" s="14">
        <v>23.1</v>
      </c>
      <c r="F6" s="24">
        <f aca="true" t="shared" si="0" ref="F6:F12">C6-E6</f>
        <v>1.0999999999999979</v>
      </c>
      <c r="G6" s="14">
        <v>28.6</v>
      </c>
      <c r="H6" s="14">
        <v>52.7</v>
      </c>
      <c r="I6" s="14">
        <v>18.7</v>
      </c>
      <c r="J6" s="24">
        <f aca="true" t="shared" si="1" ref="J6:J11">G6-I6</f>
        <v>9.900000000000002</v>
      </c>
      <c r="K6" s="14">
        <v>25.3</v>
      </c>
      <c r="L6" s="14">
        <v>61.5</v>
      </c>
      <c r="M6" s="14">
        <v>13.2</v>
      </c>
      <c r="N6" s="24">
        <f aca="true" t="shared" si="2" ref="N6:N12">K6-M6</f>
        <v>12.100000000000001</v>
      </c>
    </row>
    <row r="7" spans="2:14" ht="13.5">
      <c r="B7" s="33" t="s">
        <v>14</v>
      </c>
      <c r="C7" s="35">
        <v>33.3</v>
      </c>
      <c r="D7" s="35">
        <v>56.7</v>
      </c>
      <c r="E7" s="35">
        <v>10</v>
      </c>
      <c r="F7" s="34">
        <f t="shared" si="0"/>
        <v>23.299999999999997</v>
      </c>
      <c r="G7" s="35">
        <v>40</v>
      </c>
      <c r="H7" s="35">
        <v>53.3</v>
      </c>
      <c r="I7" s="35">
        <v>6.7</v>
      </c>
      <c r="J7" s="34">
        <f t="shared" si="1"/>
        <v>33.3</v>
      </c>
      <c r="K7" s="35">
        <v>26.7</v>
      </c>
      <c r="L7" s="35">
        <v>66.7</v>
      </c>
      <c r="M7" s="35">
        <v>6.7</v>
      </c>
      <c r="N7" s="34">
        <f t="shared" si="2"/>
        <v>20</v>
      </c>
    </row>
    <row r="8" spans="2:14" ht="13.5">
      <c r="B8" s="28" t="s">
        <v>15</v>
      </c>
      <c r="C8" s="29">
        <v>9.1</v>
      </c>
      <c r="D8" s="29">
        <v>54.5</v>
      </c>
      <c r="E8" s="29">
        <v>36.4</v>
      </c>
      <c r="F8" s="30">
        <f t="shared" si="0"/>
        <v>-27.299999999999997</v>
      </c>
      <c r="G8" s="29">
        <v>18.2</v>
      </c>
      <c r="H8" s="29">
        <v>45.5</v>
      </c>
      <c r="I8" s="29">
        <v>36.4</v>
      </c>
      <c r="J8" s="30">
        <f t="shared" si="1"/>
        <v>-18.2</v>
      </c>
      <c r="K8" s="29">
        <v>18.2</v>
      </c>
      <c r="L8" s="29">
        <v>54.5</v>
      </c>
      <c r="M8" s="29">
        <v>27.3</v>
      </c>
      <c r="N8" s="30">
        <f t="shared" si="2"/>
        <v>-9.100000000000001</v>
      </c>
    </row>
    <row r="9" spans="2:14" ht="13.5">
      <c r="B9" s="28" t="s">
        <v>16</v>
      </c>
      <c r="C9" s="29">
        <v>28.6</v>
      </c>
      <c r="D9" s="29">
        <v>42.9</v>
      </c>
      <c r="E9" s="29">
        <v>28.6</v>
      </c>
      <c r="F9" s="30">
        <f t="shared" si="0"/>
        <v>0</v>
      </c>
      <c r="G9" s="29">
        <v>42.9</v>
      </c>
      <c r="H9" s="29">
        <v>42.9</v>
      </c>
      <c r="I9" s="29">
        <v>14.3</v>
      </c>
      <c r="J9" s="30">
        <f t="shared" si="1"/>
        <v>28.599999999999998</v>
      </c>
      <c r="K9" s="29">
        <v>57.1</v>
      </c>
      <c r="L9" s="29">
        <v>28.6</v>
      </c>
      <c r="M9" s="29">
        <v>14.3</v>
      </c>
      <c r="N9" s="30">
        <f t="shared" si="2"/>
        <v>42.8</v>
      </c>
    </row>
    <row r="10" spans="2:14" ht="13.5">
      <c r="B10" s="28" t="s">
        <v>17</v>
      </c>
      <c r="C10" s="29">
        <v>20</v>
      </c>
      <c r="D10" s="29">
        <v>60</v>
      </c>
      <c r="E10" s="29">
        <v>20</v>
      </c>
      <c r="F10" s="30">
        <f t="shared" si="0"/>
        <v>0</v>
      </c>
      <c r="G10" s="29">
        <v>26.7</v>
      </c>
      <c r="H10" s="29">
        <v>60</v>
      </c>
      <c r="I10" s="29">
        <v>13.3</v>
      </c>
      <c r="J10" s="30">
        <f t="shared" si="1"/>
        <v>13.399999999999999</v>
      </c>
      <c r="K10" s="29">
        <v>20</v>
      </c>
      <c r="L10" s="29">
        <v>60</v>
      </c>
      <c r="M10" s="29">
        <v>20</v>
      </c>
      <c r="N10" s="30">
        <f t="shared" si="2"/>
        <v>0</v>
      </c>
    </row>
    <row r="11" spans="2:14" ht="13.5">
      <c r="B11" s="28" t="s">
        <v>18</v>
      </c>
      <c r="C11" s="29">
        <v>25</v>
      </c>
      <c r="D11" s="29">
        <v>50</v>
      </c>
      <c r="E11" s="29">
        <v>25</v>
      </c>
      <c r="F11" s="30">
        <f t="shared" si="0"/>
        <v>0</v>
      </c>
      <c r="G11" s="29">
        <v>18.8</v>
      </c>
      <c r="H11" s="29">
        <v>50</v>
      </c>
      <c r="I11" s="29">
        <v>31.3</v>
      </c>
      <c r="J11" s="30">
        <f t="shared" si="1"/>
        <v>-12.5</v>
      </c>
      <c r="K11" s="29">
        <v>18.8</v>
      </c>
      <c r="L11" s="29">
        <v>75</v>
      </c>
      <c r="M11" s="29">
        <v>6.3</v>
      </c>
      <c r="N11" s="30">
        <f t="shared" si="2"/>
        <v>12.5</v>
      </c>
    </row>
    <row r="12" spans="2:14" ht="13.5">
      <c r="B12" s="9" t="s">
        <v>19</v>
      </c>
      <c r="C12" s="31">
        <v>16.7</v>
      </c>
      <c r="D12" s="31">
        <v>41.7</v>
      </c>
      <c r="E12" s="31">
        <v>41.7</v>
      </c>
      <c r="F12" s="32">
        <f t="shared" si="0"/>
        <v>-25.000000000000004</v>
      </c>
      <c r="G12" s="31">
        <v>16.7</v>
      </c>
      <c r="H12" s="31">
        <v>58.3</v>
      </c>
      <c r="I12" s="31">
        <v>25</v>
      </c>
      <c r="J12" s="32">
        <f>G12-I12</f>
        <v>-8.3</v>
      </c>
      <c r="K12" s="31">
        <v>25</v>
      </c>
      <c r="L12" s="31">
        <v>58.3</v>
      </c>
      <c r="M12" s="31">
        <v>16.7</v>
      </c>
      <c r="N12" s="32">
        <f t="shared" si="2"/>
        <v>8.3</v>
      </c>
    </row>
    <row r="14" spans="1:14" ht="13.5">
      <c r="A14" t="s">
        <v>68</v>
      </c>
      <c r="N14" s="22" t="s">
        <v>33</v>
      </c>
    </row>
    <row r="15" spans="2:14" ht="13.5">
      <c r="B15" s="144"/>
      <c r="C15" s="146" t="s">
        <v>34</v>
      </c>
      <c r="D15" s="146"/>
      <c r="E15" s="146"/>
      <c r="F15" s="146"/>
      <c r="G15" s="146" t="s">
        <v>35</v>
      </c>
      <c r="H15" s="146"/>
      <c r="I15" s="146"/>
      <c r="J15" s="146"/>
      <c r="K15" s="146" t="s">
        <v>36</v>
      </c>
      <c r="L15" s="146"/>
      <c r="M15" s="146"/>
      <c r="N15" s="146"/>
    </row>
    <row r="16" spans="2:14" ht="13.5">
      <c r="B16" s="145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19.8</v>
      </c>
      <c r="D17" s="14">
        <v>48.4</v>
      </c>
      <c r="E17" s="14">
        <v>31.9</v>
      </c>
      <c r="F17" s="24">
        <f aca="true" t="shared" si="3" ref="F17:F23">C17-E17</f>
        <v>-12.099999999999998</v>
      </c>
      <c r="G17" s="14">
        <v>23.1</v>
      </c>
      <c r="H17" s="14">
        <v>49.5</v>
      </c>
      <c r="I17" s="14">
        <v>27.5</v>
      </c>
      <c r="J17" s="24">
        <f aca="true" t="shared" si="4" ref="J17:J23">G17-I17</f>
        <v>-4.399999999999999</v>
      </c>
      <c r="K17" s="14">
        <v>22</v>
      </c>
      <c r="L17" s="14">
        <v>57.1</v>
      </c>
      <c r="M17" s="14">
        <v>20.9</v>
      </c>
      <c r="N17" s="24">
        <f aca="true" t="shared" si="5" ref="N17:N23">K17-M17</f>
        <v>1.1000000000000014</v>
      </c>
    </row>
    <row r="18" spans="2:14" ht="13.5">
      <c r="B18" s="33" t="s">
        <v>14</v>
      </c>
      <c r="C18" s="35">
        <v>23.3</v>
      </c>
      <c r="D18" s="35">
        <v>50</v>
      </c>
      <c r="E18" s="35">
        <v>26.7</v>
      </c>
      <c r="F18" s="34">
        <f t="shared" si="3"/>
        <v>-3.3999999999999986</v>
      </c>
      <c r="G18" s="35">
        <v>26.7</v>
      </c>
      <c r="H18" s="35">
        <v>53.3</v>
      </c>
      <c r="I18" s="35">
        <v>20</v>
      </c>
      <c r="J18" s="34">
        <f t="shared" si="4"/>
        <v>6.699999999999999</v>
      </c>
      <c r="K18" s="35">
        <v>26.7</v>
      </c>
      <c r="L18" s="35">
        <v>60</v>
      </c>
      <c r="M18" s="35">
        <v>13.3</v>
      </c>
      <c r="N18" s="34">
        <f t="shared" si="5"/>
        <v>13.399999999999999</v>
      </c>
    </row>
    <row r="19" spans="2:14" ht="13.5">
      <c r="B19" s="28" t="s">
        <v>15</v>
      </c>
      <c r="C19" s="29">
        <v>9.1</v>
      </c>
      <c r="D19" s="29">
        <v>63.6</v>
      </c>
      <c r="E19" s="29">
        <v>27.3</v>
      </c>
      <c r="F19" s="30">
        <f t="shared" si="3"/>
        <v>-18.200000000000003</v>
      </c>
      <c r="G19" s="29">
        <v>18.2</v>
      </c>
      <c r="H19" s="29">
        <v>36.4</v>
      </c>
      <c r="I19" s="29">
        <v>45.5</v>
      </c>
      <c r="J19" s="30">
        <f t="shared" si="4"/>
        <v>-27.3</v>
      </c>
      <c r="K19" s="29">
        <v>0</v>
      </c>
      <c r="L19" s="29">
        <v>63.6</v>
      </c>
      <c r="M19" s="29">
        <v>36.4</v>
      </c>
      <c r="N19" s="30">
        <f t="shared" si="5"/>
        <v>-36.4</v>
      </c>
    </row>
    <row r="20" spans="2:14" ht="13.5">
      <c r="B20" s="28" t="s">
        <v>16</v>
      </c>
      <c r="C20" s="29">
        <v>28.6</v>
      </c>
      <c r="D20" s="29">
        <v>42.9</v>
      </c>
      <c r="E20" s="29">
        <v>28.6</v>
      </c>
      <c r="F20" s="30">
        <f t="shared" si="3"/>
        <v>0</v>
      </c>
      <c r="G20" s="29">
        <v>42.9</v>
      </c>
      <c r="H20" s="29">
        <v>42.9</v>
      </c>
      <c r="I20" s="29">
        <v>14.3</v>
      </c>
      <c r="J20" s="30">
        <f t="shared" si="4"/>
        <v>28.599999999999998</v>
      </c>
      <c r="K20" s="29">
        <v>42.9</v>
      </c>
      <c r="L20" s="29">
        <v>42.9</v>
      </c>
      <c r="M20" s="29">
        <v>14.3</v>
      </c>
      <c r="N20" s="30">
        <f t="shared" si="5"/>
        <v>28.599999999999998</v>
      </c>
    </row>
    <row r="21" spans="2:14" ht="13.5">
      <c r="B21" s="28" t="s">
        <v>17</v>
      </c>
      <c r="C21" s="29">
        <v>26.7</v>
      </c>
      <c r="D21" s="29">
        <v>40</v>
      </c>
      <c r="E21" s="29">
        <v>33.3</v>
      </c>
      <c r="F21" s="30">
        <f t="shared" si="3"/>
        <v>-6.599999999999998</v>
      </c>
      <c r="G21" s="29">
        <v>26.7</v>
      </c>
      <c r="H21" s="29">
        <v>53.3</v>
      </c>
      <c r="I21" s="29">
        <v>20</v>
      </c>
      <c r="J21" s="30">
        <f t="shared" si="4"/>
        <v>6.699999999999999</v>
      </c>
      <c r="K21" s="29">
        <v>26.7</v>
      </c>
      <c r="L21" s="29">
        <v>60</v>
      </c>
      <c r="M21" s="29">
        <v>13.3</v>
      </c>
      <c r="N21" s="30">
        <f t="shared" si="5"/>
        <v>13.399999999999999</v>
      </c>
    </row>
    <row r="22" spans="2:14" ht="13.5">
      <c r="B22" s="28" t="s">
        <v>18</v>
      </c>
      <c r="C22" s="29">
        <v>18.8</v>
      </c>
      <c r="D22" s="29">
        <v>50</v>
      </c>
      <c r="E22" s="29">
        <v>31.3</v>
      </c>
      <c r="F22" s="30">
        <f t="shared" si="3"/>
        <v>-12.5</v>
      </c>
      <c r="G22" s="29">
        <v>18.8</v>
      </c>
      <c r="H22" s="29">
        <v>56.3</v>
      </c>
      <c r="I22" s="29">
        <v>25</v>
      </c>
      <c r="J22" s="30">
        <f t="shared" si="4"/>
        <v>-6.199999999999999</v>
      </c>
      <c r="K22" s="29">
        <v>25</v>
      </c>
      <c r="L22" s="29">
        <v>50</v>
      </c>
      <c r="M22" s="29">
        <v>25</v>
      </c>
      <c r="N22" s="30">
        <f t="shared" si="5"/>
        <v>0</v>
      </c>
    </row>
    <row r="23" spans="2:14" ht="13.5">
      <c r="B23" s="9" t="s">
        <v>19</v>
      </c>
      <c r="C23" s="31">
        <v>8.3</v>
      </c>
      <c r="D23" s="31">
        <v>41.7</v>
      </c>
      <c r="E23" s="31">
        <v>50</v>
      </c>
      <c r="F23" s="32">
        <f t="shared" si="3"/>
        <v>-41.7</v>
      </c>
      <c r="G23" s="31">
        <v>8.3</v>
      </c>
      <c r="H23" s="31">
        <v>41.7</v>
      </c>
      <c r="I23" s="31">
        <v>50</v>
      </c>
      <c r="J23" s="32">
        <f t="shared" si="4"/>
        <v>-41.7</v>
      </c>
      <c r="K23" s="31">
        <v>8.3</v>
      </c>
      <c r="L23" s="31">
        <v>58.3</v>
      </c>
      <c r="M23" s="31">
        <v>33.3</v>
      </c>
      <c r="N23" s="32">
        <f t="shared" si="5"/>
        <v>-24.999999999999996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4"/>
      <c r="C26" s="146" t="s">
        <v>34</v>
      </c>
      <c r="D26" s="146"/>
      <c r="E26" s="146"/>
      <c r="F26" s="146"/>
      <c r="G26" s="146" t="s">
        <v>35</v>
      </c>
      <c r="H26" s="146"/>
      <c r="I26" s="146"/>
      <c r="J26" s="146"/>
      <c r="K26" s="146" t="s">
        <v>36</v>
      </c>
      <c r="L26" s="146"/>
      <c r="M26" s="146"/>
      <c r="N26" s="146"/>
    </row>
    <row r="27" spans="2:14" ht="13.5">
      <c r="B27" s="145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38.5</v>
      </c>
      <c r="D28" s="14">
        <v>30.8</v>
      </c>
      <c r="E28" s="14">
        <v>30.8</v>
      </c>
      <c r="F28" s="24">
        <f aca="true" t="shared" si="6" ref="F28:F34">C28-E28</f>
        <v>7.699999999999999</v>
      </c>
      <c r="G28" s="14">
        <v>44</v>
      </c>
      <c r="H28" s="14">
        <v>26.4</v>
      </c>
      <c r="I28" s="14">
        <v>29.7</v>
      </c>
      <c r="J28" s="24">
        <f aca="true" t="shared" si="7" ref="J28:J34">G28-I28</f>
        <v>14.3</v>
      </c>
      <c r="K28" s="14">
        <v>31.9</v>
      </c>
      <c r="L28" s="14">
        <v>48.4</v>
      </c>
      <c r="M28" s="14">
        <v>19.8</v>
      </c>
      <c r="N28" s="24">
        <f aca="true" t="shared" si="8" ref="N28:N34">K28-M28</f>
        <v>12.099999999999998</v>
      </c>
    </row>
    <row r="29" spans="2:14" ht="13.5">
      <c r="B29" s="33" t="s">
        <v>14</v>
      </c>
      <c r="C29" s="35">
        <v>40</v>
      </c>
      <c r="D29" s="35">
        <v>43.3</v>
      </c>
      <c r="E29" s="35">
        <v>16.7</v>
      </c>
      <c r="F29" s="34">
        <f t="shared" si="6"/>
        <v>23.3</v>
      </c>
      <c r="G29" s="35">
        <v>53.3</v>
      </c>
      <c r="H29" s="35">
        <v>30</v>
      </c>
      <c r="I29" s="35">
        <v>16.7</v>
      </c>
      <c r="J29" s="34">
        <f t="shared" si="7"/>
        <v>36.599999999999994</v>
      </c>
      <c r="K29" s="35">
        <v>36.7</v>
      </c>
      <c r="L29" s="35">
        <v>50</v>
      </c>
      <c r="M29" s="35">
        <v>13.3</v>
      </c>
      <c r="N29" s="34">
        <f t="shared" si="8"/>
        <v>23.400000000000002</v>
      </c>
    </row>
    <row r="30" spans="2:14" ht="13.5">
      <c r="B30" s="28" t="s">
        <v>15</v>
      </c>
      <c r="C30" s="29">
        <v>27.3</v>
      </c>
      <c r="D30" s="29">
        <v>45.5</v>
      </c>
      <c r="E30" s="29">
        <v>27.3</v>
      </c>
      <c r="F30" s="30">
        <f t="shared" si="6"/>
        <v>0</v>
      </c>
      <c r="G30" s="29">
        <v>36.4</v>
      </c>
      <c r="H30" s="29">
        <v>36.4</v>
      </c>
      <c r="I30" s="29">
        <v>27.3</v>
      </c>
      <c r="J30" s="30">
        <f t="shared" si="7"/>
        <v>9.099999999999998</v>
      </c>
      <c r="K30" s="29">
        <v>36.4</v>
      </c>
      <c r="L30" s="29">
        <v>36.4</v>
      </c>
      <c r="M30" s="29">
        <v>27.3</v>
      </c>
      <c r="N30" s="30">
        <f t="shared" si="8"/>
        <v>9.099999999999998</v>
      </c>
    </row>
    <row r="31" spans="2:14" ht="13.5">
      <c r="B31" s="28" t="s">
        <v>16</v>
      </c>
      <c r="C31" s="29">
        <v>42.9</v>
      </c>
      <c r="D31" s="29">
        <v>28.6</v>
      </c>
      <c r="E31" s="29">
        <v>28.6</v>
      </c>
      <c r="F31" s="30">
        <f t="shared" si="6"/>
        <v>14.299999999999997</v>
      </c>
      <c r="G31" s="29">
        <v>42.9</v>
      </c>
      <c r="H31" s="29">
        <v>42.9</v>
      </c>
      <c r="I31" s="29">
        <v>14.3</v>
      </c>
      <c r="J31" s="30">
        <f t="shared" si="7"/>
        <v>28.599999999999998</v>
      </c>
      <c r="K31" s="29">
        <v>71.4</v>
      </c>
      <c r="L31" s="29">
        <v>0</v>
      </c>
      <c r="M31" s="29">
        <v>28.6</v>
      </c>
      <c r="N31" s="30">
        <f t="shared" si="8"/>
        <v>42.800000000000004</v>
      </c>
    </row>
    <row r="32" spans="2:14" ht="13.5">
      <c r="B32" s="28" t="s">
        <v>17</v>
      </c>
      <c r="C32" s="29">
        <v>40</v>
      </c>
      <c r="D32" s="29">
        <v>13.3</v>
      </c>
      <c r="E32" s="29">
        <v>46.7</v>
      </c>
      <c r="F32" s="30">
        <f t="shared" si="6"/>
        <v>-6.700000000000003</v>
      </c>
      <c r="G32" s="29">
        <v>46.7</v>
      </c>
      <c r="H32" s="29">
        <v>20</v>
      </c>
      <c r="I32" s="29">
        <v>33.3</v>
      </c>
      <c r="J32" s="30">
        <f t="shared" si="7"/>
        <v>13.400000000000006</v>
      </c>
      <c r="K32" s="29">
        <v>26.7</v>
      </c>
      <c r="L32" s="29">
        <v>53.3</v>
      </c>
      <c r="M32" s="29">
        <v>20</v>
      </c>
      <c r="N32" s="30">
        <f t="shared" si="8"/>
        <v>6.699999999999999</v>
      </c>
    </row>
    <row r="33" spans="2:14" ht="13.5">
      <c r="B33" s="28" t="s">
        <v>18</v>
      </c>
      <c r="C33" s="29">
        <v>31.3</v>
      </c>
      <c r="D33" s="29">
        <v>18.8</v>
      </c>
      <c r="E33" s="29">
        <v>50</v>
      </c>
      <c r="F33" s="30">
        <f t="shared" si="6"/>
        <v>-18.7</v>
      </c>
      <c r="G33" s="29">
        <v>37.5</v>
      </c>
      <c r="H33" s="29">
        <v>6.3</v>
      </c>
      <c r="I33" s="29">
        <v>56.3</v>
      </c>
      <c r="J33" s="30">
        <f t="shared" si="7"/>
        <v>-18.799999999999997</v>
      </c>
      <c r="K33" s="29">
        <v>18.8</v>
      </c>
      <c r="L33" s="29">
        <v>56.3</v>
      </c>
      <c r="M33" s="29">
        <v>25</v>
      </c>
      <c r="N33" s="30">
        <f t="shared" si="8"/>
        <v>-6.199999999999999</v>
      </c>
    </row>
    <row r="34" spans="2:14" ht="13.5">
      <c r="B34" s="9" t="s">
        <v>19</v>
      </c>
      <c r="C34" s="31">
        <v>50</v>
      </c>
      <c r="D34" s="31">
        <v>25</v>
      </c>
      <c r="E34" s="31">
        <v>25</v>
      </c>
      <c r="F34" s="32">
        <f t="shared" si="6"/>
        <v>25</v>
      </c>
      <c r="G34" s="31">
        <v>33.3</v>
      </c>
      <c r="H34" s="31">
        <v>33.3</v>
      </c>
      <c r="I34" s="31">
        <v>33.3</v>
      </c>
      <c r="J34" s="32">
        <f t="shared" si="7"/>
        <v>0</v>
      </c>
      <c r="K34" s="31">
        <v>16.7</v>
      </c>
      <c r="L34" s="31">
        <v>66.7</v>
      </c>
      <c r="M34" s="31">
        <v>16.7</v>
      </c>
      <c r="N34" s="32">
        <f t="shared" si="8"/>
        <v>0</v>
      </c>
    </row>
    <row r="36" spans="1:14" ht="13.5">
      <c r="A36" t="s">
        <v>70</v>
      </c>
      <c r="N36" s="22" t="s">
        <v>43</v>
      </c>
    </row>
    <row r="37" spans="2:14" ht="13.5">
      <c r="B37" s="144"/>
      <c r="C37" s="146" t="s">
        <v>34</v>
      </c>
      <c r="D37" s="146"/>
      <c r="E37" s="146"/>
      <c r="F37" s="146"/>
      <c r="G37" s="146" t="s">
        <v>35</v>
      </c>
      <c r="H37" s="146"/>
      <c r="I37" s="146"/>
      <c r="J37" s="146"/>
      <c r="K37" s="146" t="s">
        <v>36</v>
      </c>
      <c r="L37" s="146"/>
      <c r="M37" s="146"/>
      <c r="N37" s="146"/>
    </row>
    <row r="38" spans="2:14" ht="13.5">
      <c r="B38" s="145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24.2</v>
      </c>
      <c r="D39" s="14">
        <v>48.4</v>
      </c>
      <c r="E39" s="14">
        <v>27.5</v>
      </c>
      <c r="F39" s="24">
        <f aca="true" t="shared" si="9" ref="F39:F45">C39-E39</f>
        <v>-3.3000000000000007</v>
      </c>
      <c r="G39" s="14">
        <v>33</v>
      </c>
      <c r="H39" s="14">
        <v>40.7</v>
      </c>
      <c r="I39" s="14">
        <v>26.4</v>
      </c>
      <c r="J39" s="24">
        <f aca="true" t="shared" si="10" ref="J39:J45">G39-I39</f>
        <v>6.600000000000001</v>
      </c>
      <c r="K39" s="14">
        <v>18.7</v>
      </c>
      <c r="L39" s="14">
        <v>61.5</v>
      </c>
      <c r="M39" s="14">
        <v>19.8</v>
      </c>
      <c r="N39" s="24">
        <f aca="true" t="shared" si="11" ref="N39:N45">K39-M39</f>
        <v>-1.1000000000000014</v>
      </c>
    </row>
    <row r="40" spans="2:14" ht="13.5">
      <c r="B40" s="33" t="s">
        <v>14</v>
      </c>
      <c r="C40" s="35">
        <v>26.7</v>
      </c>
      <c r="D40" s="35">
        <v>60</v>
      </c>
      <c r="E40" s="35">
        <v>13.3</v>
      </c>
      <c r="F40" s="34">
        <f t="shared" si="9"/>
        <v>13.399999999999999</v>
      </c>
      <c r="G40" s="35">
        <v>40</v>
      </c>
      <c r="H40" s="35">
        <v>53.3</v>
      </c>
      <c r="I40" s="35">
        <v>6.7</v>
      </c>
      <c r="J40" s="34">
        <f t="shared" si="10"/>
        <v>33.3</v>
      </c>
      <c r="K40" s="35">
        <v>23.3</v>
      </c>
      <c r="L40" s="35">
        <v>70</v>
      </c>
      <c r="M40" s="35">
        <v>6.7</v>
      </c>
      <c r="N40" s="34">
        <f t="shared" si="11"/>
        <v>16.6</v>
      </c>
    </row>
    <row r="41" spans="2:14" ht="13.5">
      <c r="B41" s="28" t="s">
        <v>15</v>
      </c>
      <c r="C41" s="29">
        <v>9.1</v>
      </c>
      <c r="D41" s="29">
        <v>63.6</v>
      </c>
      <c r="E41" s="29">
        <v>27.3</v>
      </c>
      <c r="F41" s="30">
        <f t="shared" si="9"/>
        <v>-18.200000000000003</v>
      </c>
      <c r="G41" s="29">
        <v>27.3</v>
      </c>
      <c r="H41" s="29">
        <v>45.5</v>
      </c>
      <c r="I41" s="29">
        <v>27.3</v>
      </c>
      <c r="J41" s="30">
        <f t="shared" si="10"/>
        <v>0</v>
      </c>
      <c r="K41" s="29">
        <v>9.1</v>
      </c>
      <c r="L41" s="29">
        <v>63.6</v>
      </c>
      <c r="M41" s="29">
        <v>27.3</v>
      </c>
      <c r="N41" s="30">
        <f t="shared" si="11"/>
        <v>-18.200000000000003</v>
      </c>
    </row>
    <row r="42" spans="2:14" ht="13.5">
      <c r="B42" s="28" t="s">
        <v>16</v>
      </c>
      <c r="C42" s="29">
        <v>42.9</v>
      </c>
      <c r="D42" s="29">
        <v>28.6</v>
      </c>
      <c r="E42" s="29">
        <v>28.6</v>
      </c>
      <c r="F42" s="30">
        <f t="shared" si="9"/>
        <v>14.299999999999997</v>
      </c>
      <c r="G42" s="29">
        <v>57.1</v>
      </c>
      <c r="H42" s="29">
        <v>28.6</v>
      </c>
      <c r="I42" s="29">
        <v>14.3</v>
      </c>
      <c r="J42" s="30">
        <f t="shared" si="10"/>
        <v>42.8</v>
      </c>
      <c r="K42" s="29">
        <v>42.9</v>
      </c>
      <c r="L42" s="29">
        <v>28.6</v>
      </c>
      <c r="M42" s="29">
        <v>28.6</v>
      </c>
      <c r="N42" s="30">
        <f t="shared" si="11"/>
        <v>14.299999999999997</v>
      </c>
    </row>
    <row r="43" spans="2:14" ht="13.5">
      <c r="B43" s="28" t="s">
        <v>17</v>
      </c>
      <c r="C43" s="29">
        <v>20</v>
      </c>
      <c r="D43" s="29">
        <v>53.3</v>
      </c>
      <c r="E43" s="29">
        <v>26.7</v>
      </c>
      <c r="F43" s="30">
        <f t="shared" si="9"/>
        <v>-6.699999999999999</v>
      </c>
      <c r="G43" s="29">
        <v>33.3</v>
      </c>
      <c r="H43" s="29">
        <v>33.3</v>
      </c>
      <c r="I43" s="29">
        <v>33.3</v>
      </c>
      <c r="J43" s="30">
        <f t="shared" si="10"/>
        <v>0</v>
      </c>
      <c r="K43" s="29">
        <v>13.3</v>
      </c>
      <c r="L43" s="29">
        <v>66.7</v>
      </c>
      <c r="M43" s="29">
        <v>20</v>
      </c>
      <c r="N43" s="30">
        <f t="shared" si="11"/>
        <v>-6.699999999999999</v>
      </c>
    </row>
    <row r="44" spans="2:14" ht="13.5">
      <c r="B44" s="28" t="s">
        <v>18</v>
      </c>
      <c r="C44" s="29">
        <v>31.3</v>
      </c>
      <c r="D44" s="29">
        <v>25</v>
      </c>
      <c r="E44" s="29">
        <v>43.8</v>
      </c>
      <c r="F44" s="30">
        <f t="shared" si="9"/>
        <v>-12.499999999999996</v>
      </c>
      <c r="G44" s="29">
        <v>25</v>
      </c>
      <c r="H44" s="29">
        <v>25</v>
      </c>
      <c r="I44" s="29">
        <v>50</v>
      </c>
      <c r="J44" s="30">
        <f t="shared" si="10"/>
        <v>-25</v>
      </c>
      <c r="K44" s="29">
        <v>12.5</v>
      </c>
      <c r="L44" s="29">
        <v>62.5</v>
      </c>
      <c r="M44" s="29">
        <v>25</v>
      </c>
      <c r="N44" s="30">
        <f t="shared" si="11"/>
        <v>-12.5</v>
      </c>
    </row>
    <row r="45" spans="2:14" ht="13.5">
      <c r="B45" s="9" t="s">
        <v>19</v>
      </c>
      <c r="C45" s="31">
        <v>16.7</v>
      </c>
      <c r="D45" s="31">
        <v>41.7</v>
      </c>
      <c r="E45" s="31">
        <v>41.7</v>
      </c>
      <c r="F45" s="32">
        <f t="shared" si="9"/>
        <v>-25.000000000000004</v>
      </c>
      <c r="G45" s="31">
        <v>16.7</v>
      </c>
      <c r="H45" s="31">
        <v>41.7</v>
      </c>
      <c r="I45" s="31">
        <v>41.7</v>
      </c>
      <c r="J45" s="32">
        <f t="shared" si="10"/>
        <v>-25.000000000000004</v>
      </c>
      <c r="K45" s="31">
        <v>16.7</v>
      </c>
      <c r="L45" s="31">
        <v>50</v>
      </c>
      <c r="M45" s="31">
        <v>33.3</v>
      </c>
      <c r="N45" s="32">
        <f t="shared" si="11"/>
        <v>-16.599999999999998</v>
      </c>
    </row>
    <row r="47" spans="1:14" ht="13.5">
      <c r="A47" t="s">
        <v>71</v>
      </c>
      <c r="N47" s="22" t="s">
        <v>43</v>
      </c>
    </row>
    <row r="48" spans="2:14" ht="13.5">
      <c r="B48" s="144"/>
      <c r="C48" s="146" t="s">
        <v>34</v>
      </c>
      <c r="D48" s="146"/>
      <c r="E48" s="146"/>
      <c r="F48" s="146"/>
      <c r="G48" s="146" t="s">
        <v>35</v>
      </c>
      <c r="H48" s="146"/>
      <c r="I48" s="146"/>
      <c r="J48" s="146"/>
      <c r="K48" s="146" t="s">
        <v>36</v>
      </c>
      <c r="L48" s="146"/>
      <c r="M48" s="146"/>
      <c r="N48" s="146"/>
    </row>
    <row r="49" spans="2:14" ht="13.5">
      <c r="B49" s="145"/>
      <c r="C49" s="11" t="s">
        <v>72</v>
      </c>
      <c r="D49" s="11" t="s">
        <v>37</v>
      </c>
      <c r="E49" s="11" t="s">
        <v>73</v>
      </c>
      <c r="F49" s="11" t="s">
        <v>81</v>
      </c>
      <c r="G49" s="11" t="s">
        <v>72</v>
      </c>
      <c r="H49" s="11" t="s">
        <v>37</v>
      </c>
      <c r="I49" s="11" t="s">
        <v>73</v>
      </c>
      <c r="J49" s="11" t="s">
        <v>81</v>
      </c>
      <c r="K49" s="11" t="s">
        <v>75</v>
      </c>
      <c r="L49" s="11" t="s">
        <v>37</v>
      </c>
      <c r="M49" s="11" t="s">
        <v>76</v>
      </c>
      <c r="N49" s="11" t="s">
        <v>81</v>
      </c>
    </row>
    <row r="50" spans="2:14" ht="13.5">
      <c r="B50" s="13" t="s">
        <v>39</v>
      </c>
      <c r="C50" s="14">
        <v>7.7</v>
      </c>
      <c r="D50" s="14">
        <v>42.9</v>
      </c>
      <c r="E50" s="14">
        <v>49.5</v>
      </c>
      <c r="F50" s="24">
        <f aca="true" t="shared" si="12" ref="F50:F56">C50-E50</f>
        <v>-41.8</v>
      </c>
      <c r="G50" s="14">
        <v>7.7</v>
      </c>
      <c r="H50" s="14">
        <v>41.8</v>
      </c>
      <c r="I50" s="14">
        <v>50.5</v>
      </c>
      <c r="J50" s="24">
        <f aca="true" t="shared" si="13" ref="J50:J56">G50-I50</f>
        <v>-42.8</v>
      </c>
      <c r="K50" s="14">
        <v>6.6</v>
      </c>
      <c r="L50" s="14">
        <v>46.2</v>
      </c>
      <c r="M50" s="14">
        <v>47.3</v>
      </c>
      <c r="N50" s="24">
        <f aca="true" t="shared" si="14" ref="N50:N56">K50-M50</f>
        <v>-40.699999999999996</v>
      </c>
    </row>
    <row r="51" spans="2:14" ht="13.5">
      <c r="B51" s="33" t="s">
        <v>14</v>
      </c>
      <c r="C51" s="35">
        <v>10</v>
      </c>
      <c r="D51" s="35">
        <v>50</v>
      </c>
      <c r="E51" s="35">
        <v>40</v>
      </c>
      <c r="F51" s="34">
        <f t="shared" si="12"/>
        <v>-30</v>
      </c>
      <c r="G51" s="35">
        <v>6.7</v>
      </c>
      <c r="H51" s="35">
        <v>50</v>
      </c>
      <c r="I51" s="35">
        <v>43.3</v>
      </c>
      <c r="J51" s="34">
        <f t="shared" si="13"/>
        <v>-36.599999999999994</v>
      </c>
      <c r="K51" s="35">
        <v>3.3</v>
      </c>
      <c r="L51" s="35">
        <v>56.7</v>
      </c>
      <c r="M51" s="35">
        <v>40</v>
      </c>
      <c r="N51" s="34">
        <f t="shared" si="14"/>
        <v>-36.7</v>
      </c>
    </row>
    <row r="52" spans="2:14" ht="13.5">
      <c r="B52" s="28" t="s">
        <v>15</v>
      </c>
      <c r="C52" s="29">
        <v>0</v>
      </c>
      <c r="D52" s="29">
        <v>54.5</v>
      </c>
      <c r="E52" s="29">
        <v>45.5</v>
      </c>
      <c r="F52" s="30">
        <f t="shared" si="12"/>
        <v>-45.5</v>
      </c>
      <c r="G52" s="29">
        <v>0</v>
      </c>
      <c r="H52" s="29">
        <v>54.5</v>
      </c>
      <c r="I52" s="29">
        <v>45.5</v>
      </c>
      <c r="J52" s="30">
        <f t="shared" si="13"/>
        <v>-45.5</v>
      </c>
      <c r="K52" s="29">
        <v>9.1</v>
      </c>
      <c r="L52" s="29">
        <v>36.4</v>
      </c>
      <c r="M52" s="29">
        <v>54.5</v>
      </c>
      <c r="N52" s="30">
        <f t="shared" si="14"/>
        <v>-45.4</v>
      </c>
    </row>
    <row r="53" spans="2:14" ht="13.5">
      <c r="B53" s="28" t="s">
        <v>16</v>
      </c>
      <c r="C53" s="29">
        <v>14.3</v>
      </c>
      <c r="D53" s="29">
        <v>42.9</v>
      </c>
      <c r="E53" s="29">
        <v>42.9</v>
      </c>
      <c r="F53" s="30">
        <f t="shared" si="12"/>
        <v>-28.599999999999998</v>
      </c>
      <c r="G53" s="29">
        <v>14.3</v>
      </c>
      <c r="H53" s="29">
        <v>42.9</v>
      </c>
      <c r="I53" s="29">
        <v>42.9</v>
      </c>
      <c r="J53" s="30">
        <f t="shared" si="13"/>
        <v>-28.599999999999998</v>
      </c>
      <c r="K53" s="29">
        <v>14.3</v>
      </c>
      <c r="L53" s="29">
        <v>42.9</v>
      </c>
      <c r="M53" s="29">
        <v>42.9</v>
      </c>
      <c r="N53" s="30">
        <f t="shared" si="14"/>
        <v>-28.599999999999998</v>
      </c>
    </row>
    <row r="54" spans="2:14" ht="13.5">
      <c r="B54" s="28" t="s">
        <v>17</v>
      </c>
      <c r="C54" s="29">
        <v>13.3</v>
      </c>
      <c r="D54" s="29">
        <v>20</v>
      </c>
      <c r="E54" s="29">
        <v>66.7</v>
      </c>
      <c r="F54" s="30">
        <f t="shared" si="12"/>
        <v>-53.400000000000006</v>
      </c>
      <c r="G54" s="29">
        <v>13.3</v>
      </c>
      <c r="H54" s="29">
        <v>20</v>
      </c>
      <c r="I54" s="29">
        <v>66.7</v>
      </c>
      <c r="J54" s="30">
        <f t="shared" si="13"/>
        <v>-53.400000000000006</v>
      </c>
      <c r="K54" s="29">
        <v>13.3</v>
      </c>
      <c r="L54" s="29">
        <v>20</v>
      </c>
      <c r="M54" s="29">
        <v>66.7</v>
      </c>
      <c r="N54" s="30">
        <f t="shared" si="14"/>
        <v>-53.400000000000006</v>
      </c>
    </row>
    <row r="55" spans="2:14" ht="13.5">
      <c r="B55" s="28" t="s">
        <v>18</v>
      </c>
      <c r="C55" s="29">
        <v>6.3</v>
      </c>
      <c r="D55" s="29">
        <v>43.8</v>
      </c>
      <c r="E55" s="29">
        <v>50</v>
      </c>
      <c r="F55" s="30">
        <f t="shared" si="12"/>
        <v>-43.7</v>
      </c>
      <c r="G55" s="29">
        <v>6.3</v>
      </c>
      <c r="H55" s="29">
        <v>37.5</v>
      </c>
      <c r="I55" s="29">
        <v>56.3</v>
      </c>
      <c r="J55" s="30">
        <f t="shared" si="13"/>
        <v>-50</v>
      </c>
      <c r="K55" s="29">
        <v>0</v>
      </c>
      <c r="L55" s="29">
        <v>62.5</v>
      </c>
      <c r="M55" s="29">
        <v>37.5</v>
      </c>
      <c r="N55" s="30">
        <f t="shared" si="14"/>
        <v>-37.5</v>
      </c>
    </row>
    <row r="56" spans="2:14" ht="13.5">
      <c r="B56" s="9" t="s">
        <v>19</v>
      </c>
      <c r="C56" s="31">
        <v>0</v>
      </c>
      <c r="D56" s="31">
        <v>41.7</v>
      </c>
      <c r="E56" s="31">
        <v>58.3</v>
      </c>
      <c r="F56" s="32">
        <f t="shared" si="12"/>
        <v>-58.3</v>
      </c>
      <c r="G56" s="31">
        <v>8.3</v>
      </c>
      <c r="H56" s="31">
        <v>41.7</v>
      </c>
      <c r="I56" s="31">
        <v>50</v>
      </c>
      <c r="J56" s="32">
        <f t="shared" si="13"/>
        <v>-41.7</v>
      </c>
      <c r="K56" s="31">
        <v>8.3</v>
      </c>
      <c r="L56" s="31">
        <v>41.7</v>
      </c>
      <c r="M56" s="31">
        <v>50</v>
      </c>
      <c r="N56" s="32">
        <f t="shared" si="14"/>
        <v>-41.7</v>
      </c>
    </row>
    <row r="58" spans="1:14" ht="13.5">
      <c r="A58" t="s">
        <v>77</v>
      </c>
      <c r="N58" s="22" t="s">
        <v>33</v>
      </c>
    </row>
    <row r="59" spans="2:14" ht="13.5">
      <c r="B59" s="144"/>
      <c r="C59" s="146" t="s">
        <v>34</v>
      </c>
      <c r="D59" s="146"/>
      <c r="E59" s="146"/>
      <c r="F59" s="146"/>
      <c r="G59" s="146" t="s">
        <v>35</v>
      </c>
      <c r="H59" s="146"/>
      <c r="I59" s="146"/>
      <c r="J59" s="146"/>
      <c r="K59" s="146" t="s">
        <v>36</v>
      </c>
      <c r="L59" s="146"/>
      <c r="M59" s="146"/>
      <c r="N59" s="146"/>
    </row>
    <row r="60" spans="2:14" ht="13.5">
      <c r="B60" s="145"/>
      <c r="C60" s="11" t="s">
        <v>64</v>
      </c>
      <c r="D60" s="11" t="s">
        <v>37</v>
      </c>
      <c r="E60" s="11" t="s">
        <v>65</v>
      </c>
      <c r="F60" s="11" t="s">
        <v>81</v>
      </c>
      <c r="G60" s="11" t="s">
        <v>64</v>
      </c>
      <c r="H60" s="11" t="s">
        <v>37</v>
      </c>
      <c r="I60" s="11" t="s">
        <v>65</v>
      </c>
      <c r="J60" s="11" t="s">
        <v>81</v>
      </c>
      <c r="K60" s="11" t="s">
        <v>58</v>
      </c>
      <c r="L60" s="11" t="s">
        <v>37</v>
      </c>
      <c r="M60" s="11" t="s">
        <v>59</v>
      </c>
      <c r="N60" s="11" t="s">
        <v>81</v>
      </c>
    </row>
    <row r="61" spans="2:14" ht="13.5">
      <c r="B61" s="13" t="s">
        <v>39</v>
      </c>
      <c r="C61" s="14">
        <v>14.3</v>
      </c>
      <c r="D61" s="14">
        <v>67</v>
      </c>
      <c r="E61" s="14">
        <v>18.7</v>
      </c>
      <c r="F61" s="24">
        <f aca="true" t="shared" si="15" ref="F61:F67">C61-E61</f>
        <v>-4.399999999999999</v>
      </c>
      <c r="G61" s="14">
        <v>15.4</v>
      </c>
      <c r="H61" s="14">
        <v>64.8</v>
      </c>
      <c r="I61" s="14">
        <v>19.8</v>
      </c>
      <c r="J61" s="24">
        <f aca="true" t="shared" si="16" ref="J61:J67">G61-I61</f>
        <v>-4.4</v>
      </c>
      <c r="K61" s="14">
        <v>5.5</v>
      </c>
      <c r="L61" s="14">
        <v>63.7</v>
      </c>
      <c r="M61" s="14">
        <v>30.8</v>
      </c>
      <c r="N61" s="24">
        <f aca="true" t="shared" si="17" ref="N61:N67">K61-M61</f>
        <v>-25.3</v>
      </c>
    </row>
    <row r="62" spans="2:14" ht="13.5">
      <c r="B62" s="33" t="s">
        <v>14</v>
      </c>
      <c r="C62" s="35">
        <v>13.3</v>
      </c>
      <c r="D62" s="35">
        <v>83.3</v>
      </c>
      <c r="E62" s="35">
        <v>3.3</v>
      </c>
      <c r="F62" s="34">
        <f t="shared" si="15"/>
        <v>10</v>
      </c>
      <c r="G62" s="35">
        <v>16.7</v>
      </c>
      <c r="H62" s="35">
        <v>73.3</v>
      </c>
      <c r="I62" s="35">
        <v>10</v>
      </c>
      <c r="J62" s="34">
        <f t="shared" si="16"/>
        <v>6.699999999999999</v>
      </c>
      <c r="K62" s="35">
        <v>6.7</v>
      </c>
      <c r="L62" s="35">
        <v>76.7</v>
      </c>
      <c r="M62" s="35">
        <v>16.7</v>
      </c>
      <c r="N62" s="34">
        <f t="shared" si="17"/>
        <v>-10</v>
      </c>
    </row>
    <row r="63" spans="2:14" ht="13.5">
      <c r="B63" s="28" t="s">
        <v>15</v>
      </c>
      <c r="C63" s="29">
        <v>9.1</v>
      </c>
      <c r="D63" s="29">
        <v>36.4</v>
      </c>
      <c r="E63" s="29">
        <v>54.5</v>
      </c>
      <c r="F63" s="30">
        <f t="shared" si="15"/>
        <v>-45.4</v>
      </c>
      <c r="G63" s="29">
        <v>18.2</v>
      </c>
      <c r="H63" s="29">
        <v>36.4</v>
      </c>
      <c r="I63" s="29">
        <v>45.5</v>
      </c>
      <c r="J63" s="30">
        <f t="shared" si="16"/>
        <v>-27.3</v>
      </c>
      <c r="K63" s="29">
        <v>0</v>
      </c>
      <c r="L63" s="29">
        <v>54.5</v>
      </c>
      <c r="M63" s="29">
        <v>45.5</v>
      </c>
      <c r="N63" s="30">
        <f t="shared" si="17"/>
        <v>-45.5</v>
      </c>
    </row>
    <row r="64" spans="2:14" ht="13.5">
      <c r="B64" s="28" t="s">
        <v>16</v>
      </c>
      <c r="C64" s="29">
        <v>0</v>
      </c>
      <c r="D64" s="29">
        <v>85.7</v>
      </c>
      <c r="E64" s="29">
        <v>14.3</v>
      </c>
      <c r="F64" s="30">
        <f t="shared" si="15"/>
        <v>-14.3</v>
      </c>
      <c r="G64" s="29">
        <v>0</v>
      </c>
      <c r="H64" s="29">
        <v>85.7</v>
      </c>
      <c r="I64" s="29">
        <v>14.3</v>
      </c>
      <c r="J64" s="30">
        <f t="shared" si="16"/>
        <v>-14.3</v>
      </c>
      <c r="K64" s="29">
        <v>0</v>
      </c>
      <c r="L64" s="29">
        <v>71.4</v>
      </c>
      <c r="M64" s="29">
        <v>28.6</v>
      </c>
      <c r="N64" s="30">
        <f t="shared" si="17"/>
        <v>-28.6</v>
      </c>
    </row>
    <row r="65" spans="2:14" ht="13.5">
      <c r="B65" s="28" t="s">
        <v>17</v>
      </c>
      <c r="C65" s="29">
        <v>20</v>
      </c>
      <c r="D65" s="29">
        <v>60</v>
      </c>
      <c r="E65" s="29">
        <v>20</v>
      </c>
      <c r="F65" s="30">
        <f t="shared" si="15"/>
        <v>0</v>
      </c>
      <c r="G65" s="29">
        <v>20</v>
      </c>
      <c r="H65" s="29">
        <v>60</v>
      </c>
      <c r="I65" s="29">
        <v>20</v>
      </c>
      <c r="J65" s="30">
        <f t="shared" si="16"/>
        <v>0</v>
      </c>
      <c r="K65" s="29">
        <v>6.7</v>
      </c>
      <c r="L65" s="29">
        <v>73.3</v>
      </c>
      <c r="M65" s="29">
        <v>20</v>
      </c>
      <c r="N65" s="30">
        <f t="shared" si="17"/>
        <v>-13.3</v>
      </c>
    </row>
    <row r="66" spans="2:14" ht="13.5">
      <c r="B66" s="28" t="s">
        <v>18</v>
      </c>
      <c r="C66" s="29">
        <v>12.5</v>
      </c>
      <c r="D66" s="29">
        <v>62.5</v>
      </c>
      <c r="E66" s="29">
        <v>25</v>
      </c>
      <c r="F66" s="30">
        <f t="shared" si="15"/>
        <v>-12.5</v>
      </c>
      <c r="G66" s="29">
        <v>12.5</v>
      </c>
      <c r="H66" s="29">
        <v>68.8</v>
      </c>
      <c r="I66" s="29">
        <v>18.8</v>
      </c>
      <c r="J66" s="30">
        <f t="shared" si="16"/>
        <v>-6.300000000000001</v>
      </c>
      <c r="K66" s="29">
        <v>0</v>
      </c>
      <c r="L66" s="29">
        <v>50</v>
      </c>
      <c r="M66" s="29">
        <v>50</v>
      </c>
      <c r="N66" s="30">
        <f t="shared" si="17"/>
        <v>-50</v>
      </c>
    </row>
    <row r="67" spans="2:14" ht="13.5">
      <c r="B67" s="9" t="s">
        <v>19</v>
      </c>
      <c r="C67" s="31">
        <v>25</v>
      </c>
      <c r="D67" s="31">
        <v>58.3</v>
      </c>
      <c r="E67" s="31">
        <v>16.7</v>
      </c>
      <c r="F67" s="32">
        <f t="shared" si="15"/>
        <v>8.3</v>
      </c>
      <c r="G67" s="31">
        <v>16.7</v>
      </c>
      <c r="H67" s="31">
        <v>58.3</v>
      </c>
      <c r="I67" s="31">
        <v>25</v>
      </c>
      <c r="J67" s="32">
        <f t="shared" si="16"/>
        <v>-8.3</v>
      </c>
      <c r="K67" s="31">
        <v>16.7</v>
      </c>
      <c r="L67" s="31">
        <v>41.7</v>
      </c>
      <c r="M67" s="31">
        <v>41.7</v>
      </c>
      <c r="N67" s="32">
        <f t="shared" si="17"/>
        <v>-25.000000000000004</v>
      </c>
    </row>
    <row r="69" spans="1:14" ht="13.5">
      <c r="A69" t="s">
        <v>82</v>
      </c>
      <c r="N69" s="22" t="s">
        <v>83</v>
      </c>
    </row>
    <row r="70" spans="2:14" ht="13.5">
      <c r="B70" s="144"/>
      <c r="C70" s="146" t="s">
        <v>34</v>
      </c>
      <c r="D70" s="146"/>
      <c r="E70" s="146"/>
      <c r="F70" s="146"/>
      <c r="G70" s="146" t="s">
        <v>35</v>
      </c>
      <c r="H70" s="146"/>
      <c r="I70" s="146"/>
      <c r="J70" s="146"/>
      <c r="K70" s="146" t="s">
        <v>36</v>
      </c>
      <c r="L70" s="146"/>
      <c r="M70" s="146"/>
      <c r="N70" s="146"/>
    </row>
    <row r="71" spans="2:14" ht="13.5">
      <c r="B71" s="145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81</v>
      </c>
    </row>
    <row r="72" spans="2:14" ht="13.5">
      <c r="B72" s="13" t="s">
        <v>39</v>
      </c>
      <c r="C72" s="14">
        <v>16.5</v>
      </c>
      <c r="D72" s="14">
        <v>74.7</v>
      </c>
      <c r="E72" s="14">
        <v>8.8</v>
      </c>
      <c r="F72" s="24">
        <f aca="true" t="shared" si="18" ref="F72:F78">C72-E72</f>
        <v>7.699999999999999</v>
      </c>
      <c r="G72" s="14">
        <v>16.5</v>
      </c>
      <c r="H72" s="14">
        <v>74.7</v>
      </c>
      <c r="I72" s="14">
        <v>8.8</v>
      </c>
      <c r="J72" s="24">
        <f aca="true" t="shared" si="19" ref="J72:J78">G72-I72</f>
        <v>7.699999999999999</v>
      </c>
      <c r="K72" s="14">
        <v>23.1</v>
      </c>
      <c r="L72" s="14">
        <v>64.8</v>
      </c>
      <c r="M72" s="14">
        <v>12.1</v>
      </c>
      <c r="N72" s="24">
        <f aca="true" t="shared" si="20" ref="N72:N78">K72-M72</f>
        <v>11.000000000000002</v>
      </c>
    </row>
    <row r="73" spans="2:14" ht="13.5">
      <c r="B73" s="33" t="s">
        <v>14</v>
      </c>
      <c r="C73" s="35">
        <v>20</v>
      </c>
      <c r="D73" s="35">
        <v>73.3</v>
      </c>
      <c r="E73" s="35">
        <v>6.7</v>
      </c>
      <c r="F73" s="34">
        <f t="shared" si="18"/>
        <v>13.3</v>
      </c>
      <c r="G73" s="35">
        <v>23.3</v>
      </c>
      <c r="H73" s="35">
        <v>70</v>
      </c>
      <c r="I73" s="35">
        <v>6.7</v>
      </c>
      <c r="J73" s="34">
        <f t="shared" si="19"/>
        <v>16.6</v>
      </c>
      <c r="K73" s="35">
        <v>36.7</v>
      </c>
      <c r="L73" s="35">
        <v>60</v>
      </c>
      <c r="M73" s="35">
        <v>3.3</v>
      </c>
      <c r="N73" s="34">
        <f t="shared" si="20"/>
        <v>33.400000000000006</v>
      </c>
    </row>
    <row r="74" spans="2:14" ht="13.5">
      <c r="B74" s="28" t="s">
        <v>15</v>
      </c>
      <c r="C74" s="29">
        <v>9.1</v>
      </c>
      <c r="D74" s="29">
        <v>81.8</v>
      </c>
      <c r="E74" s="29">
        <v>9.1</v>
      </c>
      <c r="F74" s="30">
        <f t="shared" si="18"/>
        <v>0</v>
      </c>
      <c r="G74" s="29">
        <v>18.2</v>
      </c>
      <c r="H74" s="29">
        <v>72.7</v>
      </c>
      <c r="I74" s="29">
        <v>9.1</v>
      </c>
      <c r="J74" s="30">
        <f t="shared" si="19"/>
        <v>9.1</v>
      </c>
      <c r="K74" s="29">
        <v>9.1</v>
      </c>
      <c r="L74" s="29">
        <v>63.6</v>
      </c>
      <c r="M74" s="29">
        <v>27.3</v>
      </c>
      <c r="N74" s="30">
        <f t="shared" si="20"/>
        <v>-18.200000000000003</v>
      </c>
    </row>
    <row r="75" spans="2:14" ht="13.5">
      <c r="B75" s="28" t="s">
        <v>16</v>
      </c>
      <c r="C75" s="29">
        <v>14.3</v>
      </c>
      <c r="D75" s="29">
        <v>85.7</v>
      </c>
      <c r="E75" s="29">
        <v>0</v>
      </c>
      <c r="F75" s="30">
        <f t="shared" si="18"/>
        <v>14.3</v>
      </c>
      <c r="G75" s="29">
        <v>14.3</v>
      </c>
      <c r="H75" s="29">
        <v>85.7</v>
      </c>
      <c r="I75" s="29">
        <v>0</v>
      </c>
      <c r="J75" s="30">
        <f t="shared" si="19"/>
        <v>14.3</v>
      </c>
      <c r="K75" s="29">
        <v>14.3</v>
      </c>
      <c r="L75" s="29">
        <v>85.7</v>
      </c>
      <c r="M75" s="29">
        <v>0</v>
      </c>
      <c r="N75" s="30">
        <f t="shared" si="20"/>
        <v>14.3</v>
      </c>
    </row>
    <row r="76" spans="2:14" ht="13.5">
      <c r="B76" s="28" t="s">
        <v>17</v>
      </c>
      <c r="C76" s="29">
        <v>20</v>
      </c>
      <c r="D76" s="29">
        <v>66.7</v>
      </c>
      <c r="E76" s="29">
        <v>13.3</v>
      </c>
      <c r="F76" s="30">
        <f t="shared" si="18"/>
        <v>6.699999999999999</v>
      </c>
      <c r="G76" s="29">
        <v>20</v>
      </c>
      <c r="H76" s="29">
        <v>66.7</v>
      </c>
      <c r="I76" s="29">
        <v>13.3</v>
      </c>
      <c r="J76" s="30">
        <f t="shared" si="19"/>
        <v>6.699999999999999</v>
      </c>
      <c r="K76" s="29">
        <v>20</v>
      </c>
      <c r="L76" s="29">
        <v>73.3</v>
      </c>
      <c r="M76" s="29">
        <v>6.7</v>
      </c>
      <c r="N76" s="30">
        <f t="shared" si="20"/>
        <v>13.3</v>
      </c>
    </row>
    <row r="77" spans="2:14" ht="13.5">
      <c r="B77" s="28" t="s">
        <v>18</v>
      </c>
      <c r="C77" s="29">
        <v>12.5</v>
      </c>
      <c r="D77" s="29">
        <v>75</v>
      </c>
      <c r="E77" s="29">
        <v>12.5</v>
      </c>
      <c r="F77" s="30">
        <f t="shared" si="18"/>
        <v>0</v>
      </c>
      <c r="G77" s="29">
        <v>12.5</v>
      </c>
      <c r="H77" s="29">
        <v>75</v>
      </c>
      <c r="I77" s="29">
        <v>12.5</v>
      </c>
      <c r="J77" s="30">
        <f t="shared" si="19"/>
        <v>0</v>
      </c>
      <c r="K77" s="29">
        <v>12.5</v>
      </c>
      <c r="L77" s="29">
        <v>62.5</v>
      </c>
      <c r="M77" s="29">
        <v>25</v>
      </c>
      <c r="N77" s="30">
        <f t="shared" si="20"/>
        <v>-12.5</v>
      </c>
    </row>
    <row r="78" spans="2:14" ht="13.5">
      <c r="B78" s="9" t="s">
        <v>19</v>
      </c>
      <c r="C78" s="31">
        <v>16.7</v>
      </c>
      <c r="D78" s="31">
        <v>75</v>
      </c>
      <c r="E78" s="31">
        <v>8.3</v>
      </c>
      <c r="F78" s="32">
        <f t="shared" si="18"/>
        <v>8.399999999999999</v>
      </c>
      <c r="G78" s="31">
        <v>0</v>
      </c>
      <c r="H78" s="31">
        <v>91.7</v>
      </c>
      <c r="I78" s="31">
        <v>8.3</v>
      </c>
      <c r="J78" s="32">
        <f t="shared" si="19"/>
        <v>-8.3</v>
      </c>
      <c r="K78" s="31">
        <v>25</v>
      </c>
      <c r="L78" s="31">
        <v>58.3</v>
      </c>
      <c r="M78" s="31">
        <v>16.7</v>
      </c>
      <c r="N78" s="32">
        <f t="shared" si="20"/>
        <v>8.3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84</v>
      </c>
      <c r="N80" s="22" t="s">
        <v>83</v>
      </c>
    </row>
    <row r="81" spans="2:14" ht="13.5">
      <c r="B81" s="144"/>
      <c r="C81" s="146" t="s">
        <v>34</v>
      </c>
      <c r="D81" s="146"/>
      <c r="E81" s="146"/>
      <c r="F81" s="146"/>
      <c r="G81" s="146" t="s">
        <v>35</v>
      </c>
      <c r="H81" s="146"/>
      <c r="I81" s="146"/>
      <c r="J81" s="146"/>
      <c r="K81" s="146" t="s">
        <v>36</v>
      </c>
      <c r="L81" s="146"/>
      <c r="M81" s="146"/>
      <c r="N81" s="146"/>
    </row>
    <row r="82" spans="2:14" ht="13.5">
      <c r="B82" s="145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14">
        <v>8.8</v>
      </c>
      <c r="D83" s="14">
        <v>68.1</v>
      </c>
      <c r="E83" s="14">
        <v>23.1</v>
      </c>
      <c r="F83" s="24">
        <f aca="true" t="shared" si="21" ref="F83:F89">C83-E83</f>
        <v>-14.3</v>
      </c>
      <c r="G83" s="14">
        <v>7.7</v>
      </c>
      <c r="H83" s="14">
        <v>70.3</v>
      </c>
      <c r="I83" s="14">
        <v>22</v>
      </c>
      <c r="J83" s="24">
        <f aca="true" t="shared" si="22" ref="J83:J89">G83-I83</f>
        <v>-14.3</v>
      </c>
      <c r="K83" s="14">
        <v>11</v>
      </c>
      <c r="L83" s="14">
        <v>67</v>
      </c>
      <c r="M83" s="14">
        <v>22</v>
      </c>
      <c r="N83" s="24">
        <f aca="true" t="shared" si="23" ref="N83:N89">K83-M83</f>
        <v>-11</v>
      </c>
    </row>
    <row r="84" spans="2:14" ht="13.5">
      <c r="B84" s="33" t="s">
        <v>14</v>
      </c>
      <c r="C84" s="35">
        <v>6.7</v>
      </c>
      <c r="D84" s="35">
        <v>83.3</v>
      </c>
      <c r="E84" s="35">
        <v>10</v>
      </c>
      <c r="F84" s="34">
        <f t="shared" si="21"/>
        <v>-3.3</v>
      </c>
      <c r="G84" s="35">
        <v>6.7</v>
      </c>
      <c r="H84" s="35">
        <v>83.3</v>
      </c>
      <c r="I84" s="35">
        <v>10</v>
      </c>
      <c r="J84" s="34">
        <f t="shared" si="22"/>
        <v>-3.3</v>
      </c>
      <c r="K84" s="35">
        <v>13.3</v>
      </c>
      <c r="L84" s="35">
        <v>70</v>
      </c>
      <c r="M84" s="35">
        <v>16.7</v>
      </c>
      <c r="N84" s="34">
        <f t="shared" si="23"/>
        <v>-3.3999999999999986</v>
      </c>
    </row>
    <row r="85" spans="2:14" ht="13.5">
      <c r="B85" s="28" t="s">
        <v>15</v>
      </c>
      <c r="C85" s="29">
        <v>9.1</v>
      </c>
      <c r="D85" s="29">
        <v>72.7</v>
      </c>
      <c r="E85" s="29">
        <v>18.2</v>
      </c>
      <c r="F85" s="30">
        <f t="shared" si="21"/>
        <v>-9.1</v>
      </c>
      <c r="G85" s="29">
        <v>9.1</v>
      </c>
      <c r="H85" s="29">
        <v>72.7</v>
      </c>
      <c r="I85" s="29">
        <v>18.2</v>
      </c>
      <c r="J85" s="30">
        <f t="shared" si="22"/>
        <v>-9.1</v>
      </c>
      <c r="K85" s="29">
        <v>0</v>
      </c>
      <c r="L85" s="29">
        <v>81.8</v>
      </c>
      <c r="M85" s="29">
        <v>18.2</v>
      </c>
      <c r="N85" s="30">
        <f t="shared" si="23"/>
        <v>-18.2</v>
      </c>
    </row>
    <row r="86" spans="2:14" ht="13.5">
      <c r="B86" s="28" t="s">
        <v>16</v>
      </c>
      <c r="C86" s="29">
        <v>28.6</v>
      </c>
      <c r="D86" s="29">
        <v>42.9</v>
      </c>
      <c r="E86" s="29">
        <v>28.6</v>
      </c>
      <c r="F86" s="30">
        <f t="shared" si="21"/>
        <v>0</v>
      </c>
      <c r="G86" s="29">
        <v>28.6</v>
      </c>
      <c r="H86" s="29">
        <v>42.9</v>
      </c>
      <c r="I86" s="29">
        <v>28.6</v>
      </c>
      <c r="J86" s="30">
        <f t="shared" si="22"/>
        <v>0</v>
      </c>
      <c r="K86" s="29">
        <v>28.6</v>
      </c>
      <c r="L86" s="29">
        <v>57.1</v>
      </c>
      <c r="M86" s="29">
        <v>14.3</v>
      </c>
      <c r="N86" s="30">
        <f t="shared" si="23"/>
        <v>14.3</v>
      </c>
    </row>
    <row r="87" spans="2:14" ht="13.5">
      <c r="B87" s="28" t="s">
        <v>17</v>
      </c>
      <c r="C87" s="29">
        <v>13.3</v>
      </c>
      <c r="D87" s="29">
        <v>60</v>
      </c>
      <c r="E87" s="29">
        <v>26.7</v>
      </c>
      <c r="F87" s="30">
        <f t="shared" si="21"/>
        <v>-13.399999999999999</v>
      </c>
      <c r="G87" s="29">
        <v>13.3</v>
      </c>
      <c r="H87" s="29">
        <v>60</v>
      </c>
      <c r="I87" s="29">
        <v>26.7</v>
      </c>
      <c r="J87" s="30">
        <f t="shared" si="22"/>
        <v>-13.399999999999999</v>
      </c>
      <c r="K87" s="29">
        <v>13.3</v>
      </c>
      <c r="L87" s="29">
        <v>73.3</v>
      </c>
      <c r="M87" s="29">
        <v>13.3</v>
      </c>
      <c r="N87" s="30">
        <f t="shared" si="23"/>
        <v>0</v>
      </c>
    </row>
    <row r="88" spans="2:14" ht="13.5">
      <c r="B88" s="28" t="s">
        <v>18</v>
      </c>
      <c r="C88" s="29">
        <v>0</v>
      </c>
      <c r="D88" s="29">
        <v>62.5</v>
      </c>
      <c r="E88" s="29">
        <v>37.5</v>
      </c>
      <c r="F88" s="30">
        <f t="shared" si="21"/>
        <v>-37.5</v>
      </c>
      <c r="G88" s="29">
        <v>0</v>
      </c>
      <c r="H88" s="29">
        <v>62.5</v>
      </c>
      <c r="I88" s="29">
        <v>37.5</v>
      </c>
      <c r="J88" s="30">
        <f t="shared" si="22"/>
        <v>-37.5</v>
      </c>
      <c r="K88" s="29">
        <v>6.3</v>
      </c>
      <c r="L88" s="29">
        <v>56.3</v>
      </c>
      <c r="M88" s="29">
        <v>37.5</v>
      </c>
      <c r="N88" s="30">
        <f t="shared" si="23"/>
        <v>-31.2</v>
      </c>
    </row>
    <row r="89" spans="2:14" ht="13.5">
      <c r="B89" s="9" t="s">
        <v>19</v>
      </c>
      <c r="C89" s="31">
        <v>8.3</v>
      </c>
      <c r="D89" s="31">
        <v>58.3</v>
      </c>
      <c r="E89" s="31">
        <v>33.3</v>
      </c>
      <c r="F89" s="32">
        <f t="shared" si="21"/>
        <v>-24.999999999999996</v>
      </c>
      <c r="G89" s="31">
        <v>0</v>
      </c>
      <c r="H89" s="31">
        <v>75</v>
      </c>
      <c r="I89" s="31">
        <v>25</v>
      </c>
      <c r="J89" s="32">
        <f t="shared" si="22"/>
        <v>-25</v>
      </c>
      <c r="K89" s="31">
        <v>8.3</v>
      </c>
      <c r="L89" s="31">
        <v>58.3</v>
      </c>
      <c r="M89" s="31">
        <v>33.3</v>
      </c>
      <c r="N89" s="32">
        <f t="shared" si="23"/>
        <v>-24.999999999999996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O2" sqref="O2"/>
    </sheetView>
  </sheetViews>
  <sheetFormatPr defaultColWidth="9.00390625" defaultRowHeight="13.5"/>
  <cols>
    <col min="3" max="14" width="7.75390625" style="0" customWidth="1"/>
  </cols>
  <sheetData>
    <row r="1" ht="14.25">
      <c r="A1" s="113" t="s">
        <v>131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4"/>
      <c r="C4" s="146" t="s">
        <v>34</v>
      </c>
      <c r="D4" s="146"/>
      <c r="E4" s="146"/>
      <c r="F4" s="146"/>
      <c r="G4" s="146" t="s">
        <v>35</v>
      </c>
      <c r="H4" s="146"/>
      <c r="I4" s="146"/>
      <c r="J4" s="146"/>
      <c r="K4" s="146" t="s">
        <v>36</v>
      </c>
      <c r="L4" s="146"/>
      <c r="M4" s="146"/>
      <c r="N4" s="146"/>
    </row>
    <row r="5" spans="2:14" ht="13.5">
      <c r="B5" s="145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32.5</v>
      </c>
      <c r="D6" s="14">
        <v>47</v>
      </c>
      <c r="E6" s="14">
        <v>20.5</v>
      </c>
      <c r="F6" s="24">
        <f aca="true" t="shared" si="0" ref="F6:F12">C6-E6</f>
        <v>12</v>
      </c>
      <c r="G6" s="14">
        <v>30.1</v>
      </c>
      <c r="H6" s="14">
        <v>55.4</v>
      </c>
      <c r="I6" s="14">
        <v>14.5</v>
      </c>
      <c r="J6" s="24">
        <f aca="true" t="shared" si="1" ref="J6:J12">G6-I6</f>
        <v>15.600000000000001</v>
      </c>
      <c r="K6" s="14">
        <v>25.3</v>
      </c>
      <c r="L6" s="14">
        <v>56.6</v>
      </c>
      <c r="M6" s="14">
        <v>18.1</v>
      </c>
      <c r="N6" s="24">
        <f aca="true" t="shared" si="2" ref="N6:N12">K6-M6</f>
        <v>7.199999999999999</v>
      </c>
    </row>
    <row r="7" spans="2:14" ht="13.5">
      <c r="B7" s="33" t="s">
        <v>14</v>
      </c>
      <c r="C7" s="35">
        <v>30.8</v>
      </c>
      <c r="D7" s="35">
        <v>50</v>
      </c>
      <c r="E7" s="35">
        <v>19.2</v>
      </c>
      <c r="F7" s="34">
        <f t="shared" si="0"/>
        <v>11.600000000000001</v>
      </c>
      <c r="G7" s="35">
        <v>34.6</v>
      </c>
      <c r="H7" s="35">
        <v>53.8</v>
      </c>
      <c r="I7" s="35">
        <v>11.5</v>
      </c>
      <c r="J7" s="34">
        <f t="shared" si="1"/>
        <v>23.1</v>
      </c>
      <c r="K7" s="35">
        <v>26.9</v>
      </c>
      <c r="L7" s="35">
        <v>53.8</v>
      </c>
      <c r="M7" s="35">
        <v>19.2</v>
      </c>
      <c r="N7" s="34">
        <f t="shared" si="2"/>
        <v>7.699999999999999</v>
      </c>
    </row>
    <row r="8" spans="2:14" ht="13.5">
      <c r="B8" s="28" t="s">
        <v>15</v>
      </c>
      <c r="C8" s="29">
        <v>22.2</v>
      </c>
      <c r="D8" s="29">
        <v>44.4</v>
      </c>
      <c r="E8" s="29">
        <v>33.3</v>
      </c>
      <c r="F8" s="30">
        <f t="shared" si="0"/>
        <v>-11.099999999999998</v>
      </c>
      <c r="G8" s="29">
        <v>22.2</v>
      </c>
      <c r="H8" s="29">
        <v>55.6</v>
      </c>
      <c r="I8" s="29">
        <v>22.2</v>
      </c>
      <c r="J8" s="30">
        <f t="shared" si="1"/>
        <v>0</v>
      </c>
      <c r="K8" s="29">
        <v>11.1</v>
      </c>
      <c r="L8" s="29">
        <v>55.6</v>
      </c>
      <c r="M8" s="29">
        <v>33.3</v>
      </c>
      <c r="N8" s="30">
        <f t="shared" si="2"/>
        <v>-22.199999999999996</v>
      </c>
    </row>
    <row r="9" spans="2:14" ht="13.5">
      <c r="B9" s="28" t="s">
        <v>16</v>
      </c>
      <c r="C9" s="29">
        <v>20</v>
      </c>
      <c r="D9" s="29">
        <v>60</v>
      </c>
      <c r="E9" s="29">
        <v>20</v>
      </c>
      <c r="F9" s="30">
        <f t="shared" si="0"/>
        <v>0</v>
      </c>
      <c r="G9" s="29">
        <v>20</v>
      </c>
      <c r="H9" s="29">
        <v>60</v>
      </c>
      <c r="I9" s="29">
        <v>20</v>
      </c>
      <c r="J9" s="30">
        <f t="shared" si="1"/>
        <v>0</v>
      </c>
      <c r="K9" s="29">
        <v>20</v>
      </c>
      <c r="L9" s="29">
        <v>80</v>
      </c>
      <c r="M9" s="29">
        <v>0</v>
      </c>
      <c r="N9" s="30">
        <f t="shared" si="2"/>
        <v>20</v>
      </c>
    </row>
    <row r="10" spans="2:14" ht="13.5">
      <c r="B10" s="28" t="s">
        <v>17</v>
      </c>
      <c r="C10" s="29">
        <v>44.4</v>
      </c>
      <c r="D10" s="29">
        <v>55.6</v>
      </c>
      <c r="E10" s="29">
        <v>0</v>
      </c>
      <c r="F10" s="30">
        <f t="shared" si="0"/>
        <v>44.4</v>
      </c>
      <c r="G10" s="29">
        <v>44.4</v>
      </c>
      <c r="H10" s="29">
        <v>55.6</v>
      </c>
      <c r="I10" s="29">
        <v>0</v>
      </c>
      <c r="J10" s="30">
        <f t="shared" si="1"/>
        <v>44.4</v>
      </c>
      <c r="K10" s="29">
        <v>44.4</v>
      </c>
      <c r="L10" s="29">
        <v>55.6</v>
      </c>
      <c r="M10" s="29">
        <v>0</v>
      </c>
      <c r="N10" s="30">
        <f t="shared" si="2"/>
        <v>44.4</v>
      </c>
    </row>
    <row r="11" spans="2:14" ht="13.5">
      <c r="B11" s="28" t="s">
        <v>18</v>
      </c>
      <c r="C11" s="29">
        <v>21.4</v>
      </c>
      <c r="D11" s="29">
        <v>64.3</v>
      </c>
      <c r="E11" s="29">
        <v>14.3</v>
      </c>
      <c r="F11" s="30">
        <f t="shared" si="0"/>
        <v>7.099999999999998</v>
      </c>
      <c r="G11" s="29">
        <v>21.4</v>
      </c>
      <c r="H11" s="29">
        <v>78.6</v>
      </c>
      <c r="I11" s="29">
        <v>0</v>
      </c>
      <c r="J11" s="30">
        <f t="shared" si="1"/>
        <v>21.4</v>
      </c>
      <c r="K11" s="29">
        <v>35.7</v>
      </c>
      <c r="L11" s="29">
        <v>57.1</v>
      </c>
      <c r="M11" s="29">
        <v>7.1</v>
      </c>
      <c r="N11" s="30">
        <f t="shared" si="2"/>
        <v>28.6</v>
      </c>
    </row>
    <row r="12" spans="2:14" ht="13.5">
      <c r="B12" s="9" t="s">
        <v>19</v>
      </c>
      <c r="C12" s="31">
        <v>45</v>
      </c>
      <c r="D12" s="31">
        <v>25</v>
      </c>
      <c r="E12" s="31">
        <v>30</v>
      </c>
      <c r="F12" s="32">
        <f t="shared" si="0"/>
        <v>15</v>
      </c>
      <c r="G12" s="31">
        <v>30</v>
      </c>
      <c r="H12" s="31">
        <v>40</v>
      </c>
      <c r="I12" s="31">
        <v>30</v>
      </c>
      <c r="J12" s="32">
        <f t="shared" si="1"/>
        <v>0</v>
      </c>
      <c r="K12" s="31">
        <v>15</v>
      </c>
      <c r="L12" s="31">
        <v>55</v>
      </c>
      <c r="M12" s="31">
        <v>30</v>
      </c>
      <c r="N12" s="32">
        <f t="shared" si="2"/>
        <v>-15</v>
      </c>
    </row>
    <row r="14" spans="1:14" ht="13.5">
      <c r="A14" t="s">
        <v>68</v>
      </c>
      <c r="N14" s="22" t="s">
        <v>33</v>
      </c>
    </row>
    <row r="15" spans="2:14" ht="13.5">
      <c r="B15" s="144"/>
      <c r="C15" s="146" t="s">
        <v>34</v>
      </c>
      <c r="D15" s="146"/>
      <c r="E15" s="146"/>
      <c r="F15" s="146"/>
      <c r="G15" s="146" t="s">
        <v>35</v>
      </c>
      <c r="H15" s="146"/>
      <c r="I15" s="146"/>
      <c r="J15" s="146"/>
      <c r="K15" s="146" t="s">
        <v>36</v>
      </c>
      <c r="L15" s="146"/>
      <c r="M15" s="146"/>
      <c r="N15" s="146"/>
    </row>
    <row r="16" spans="2:14" ht="13.5">
      <c r="B16" s="145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12</v>
      </c>
      <c r="D17" s="14">
        <v>60.2</v>
      </c>
      <c r="E17" s="14">
        <v>27.7</v>
      </c>
      <c r="F17" s="24">
        <f aca="true" t="shared" si="3" ref="F17:F23">C17-E17</f>
        <v>-15.7</v>
      </c>
      <c r="G17" s="14">
        <v>10.8</v>
      </c>
      <c r="H17" s="14">
        <v>61.4</v>
      </c>
      <c r="I17" s="14">
        <v>27.7</v>
      </c>
      <c r="J17" s="24">
        <f aca="true" t="shared" si="4" ref="J17:J23">G17-I17</f>
        <v>-16.9</v>
      </c>
      <c r="K17" s="14">
        <v>8.4</v>
      </c>
      <c r="L17" s="14">
        <v>57.8</v>
      </c>
      <c r="M17" s="14">
        <v>33.7</v>
      </c>
      <c r="N17" s="24">
        <f aca="true" t="shared" si="5" ref="N17:N23">K17-M17</f>
        <v>-25.300000000000004</v>
      </c>
    </row>
    <row r="18" spans="2:14" ht="13.5">
      <c r="B18" s="33" t="s">
        <v>14</v>
      </c>
      <c r="C18" s="35">
        <v>7.7</v>
      </c>
      <c r="D18" s="35">
        <v>80.8</v>
      </c>
      <c r="E18" s="35">
        <v>11.5</v>
      </c>
      <c r="F18" s="34">
        <f t="shared" si="3"/>
        <v>-3.8</v>
      </c>
      <c r="G18" s="35">
        <v>7.7</v>
      </c>
      <c r="H18" s="35">
        <v>80.8</v>
      </c>
      <c r="I18" s="35">
        <v>11.5</v>
      </c>
      <c r="J18" s="34">
        <f t="shared" si="4"/>
        <v>-3.8</v>
      </c>
      <c r="K18" s="35">
        <v>7.7</v>
      </c>
      <c r="L18" s="35">
        <v>65.4</v>
      </c>
      <c r="M18" s="35">
        <v>26.9</v>
      </c>
      <c r="N18" s="34">
        <f t="shared" si="5"/>
        <v>-19.2</v>
      </c>
    </row>
    <row r="19" spans="2:14" ht="13.5">
      <c r="B19" s="28" t="s">
        <v>15</v>
      </c>
      <c r="C19" s="29">
        <v>0</v>
      </c>
      <c r="D19" s="29">
        <v>55.6</v>
      </c>
      <c r="E19" s="29">
        <v>44.4</v>
      </c>
      <c r="F19" s="30">
        <f t="shared" si="3"/>
        <v>-44.4</v>
      </c>
      <c r="G19" s="29">
        <v>0</v>
      </c>
      <c r="H19" s="29">
        <v>66.7</v>
      </c>
      <c r="I19" s="29">
        <v>33.3</v>
      </c>
      <c r="J19" s="30">
        <f t="shared" si="4"/>
        <v>-33.3</v>
      </c>
      <c r="K19" s="29">
        <v>0</v>
      </c>
      <c r="L19" s="29">
        <v>55.6</v>
      </c>
      <c r="M19" s="29">
        <v>44.4</v>
      </c>
      <c r="N19" s="30">
        <f t="shared" si="5"/>
        <v>-44.4</v>
      </c>
    </row>
    <row r="20" spans="2:14" ht="13.5">
      <c r="B20" s="28" t="s">
        <v>16</v>
      </c>
      <c r="C20" s="29">
        <v>0</v>
      </c>
      <c r="D20" s="29">
        <v>20</v>
      </c>
      <c r="E20" s="29">
        <v>80</v>
      </c>
      <c r="F20" s="30">
        <f t="shared" si="3"/>
        <v>-80</v>
      </c>
      <c r="G20" s="29">
        <v>0</v>
      </c>
      <c r="H20" s="29">
        <v>20</v>
      </c>
      <c r="I20" s="29">
        <v>80</v>
      </c>
      <c r="J20" s="30">
        <f t="shared" si="4"/>
        <v>-80</v>
      </c>
      <c r="K20" s="29">
        <v>0</v>
      </c>
      <c r="L20" s="29">
        <v>20</v>
      </c>
      <c r="M20" s="29">
        <v>80</v>
      </c>
      <c r="N20" s="30">
        <f t="shared" si="5"/>
        <v>-80</v>
      </c>
    </row>
    <row r="21" spans="2:14" ht="13.5">
      <c r="B21" s="28" t="s">
        <v>17</v>
      </c>
      <c r="C21" s="29">
        <v>11.1</v>
      </c>
      <c r="D21" s="29">
        <v>55.6</v>
      </c>
      <c r="E21" s="29">
        <v>33.3</v>
      </c>
      <c r="F21" s="30">
        <f t="shared" si="3"/>
        <v>-22.199999999999996</v>
      </c>
      <c r="G21" s="29">
        <v>11.1</v>
      </c>
      <c r="H21" s="29">
        <v>66.7</v>
      </c>
      <c r="I21" s="29">
        <v>22.2</v>
      </c>
      <c r="J21" s="30">
        <f t="shared" si="4"/>
        <v>-11.1</v>
      </c>
      <c r="K21" s="29">
        <v>11.1</v>
      </c>
      <c r="L21" s="29">
        <v>77.8</v>
      </c>
      <c r="M21" s="29">
        <v>11.1</v>
      </c>
      <c r="N21" s="30">
        <f t="shared" si="5"/>
        <v>0</v>
      </c>
    </row>
    <row r="22" spans="2:14" ht="13.5">
      <c r="B22" s="28" t="s">
        <v>18</v>
      </c>
      <c r="C22" s="29">
        <v>21.4</v>
      </c>
      <c r="D22" s="29">
        <v>42.9</v>
      </c>
      <c r="E22" s="29">
        <v>35.7</v>
      </c>
      <c r="F22" s="30">
        <f t="shared" si="3"/>
        <v>-14.300000000000004</v>
      </c>
      <c r="G22" s="29">
        <v>21.4</v>
      </c>
      <c r="H22" s="29">
        <v>42.9</v>
      </c>
      <c r="I22" s="29">
        <v>35.7</v>
      </c>
      <c r="J22" s="30">
        <f t="shared" si="4"/>
        <v>-14.300000000000004</v>
      </c>
      <c r="K22" s="29">
        <v>28.6</v>
      </c>
      <c r="L22" s="29">
        <v>42.9</v>
      </c>
      <c r="M22" s="29">
        <v>28.6</v>
      </c>
      <c r="N22" s="30">
        <f t="shared" si="5"/>
        <v>0</v>
      </c>
    </row>
    <row r="23" spans="2:14" ht="13.5">
      <c r="B23" s="9" t="s">
        <v>19</v>
      </c>
      <c r="C23" s="31">
        <v>20</v>
      </c>
      <c r="D23" s="31">
        <v>60</v>
      </c>
      <c r="E23" s="31">
        <v>20</v>
      </c>
      <c r="F23" s="32">
        <f t="shared" si="3"/>
        <v>0</v>
      </c>
      <c r="G23" s="31">
        <v>15</v>
      </c>
      <c r="H23" s="31">
        <v>55</v>
      </c>
      <c r="I23" s="31">
        <v>30</v>
      </c>
      <c r="J23" s="32">
        <f t="shared" si="4"/>
        <v>-15</v>
      </c>
      <c r="K23" s="31">
        <v>0</v>
      </c>
      <c r="L23" s="31">
        <v>60</v>
      </c>
      <c r="M23" s="31">
        <v>40</v>
      </c>
      <c r="N23" s="32">
        <f t="shared" si="5"/>
        <v>-40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4"/>
      <c r="C26" s="146" t="s">
        <v>34</v>
      </c>
      <c r="D26" s="146"/>
      <c r="E26" s="146"/>
      <c r="F26" s="146"/>
      <c r="G26" s="146" t="s">
        <v>35</v>
      </c>
      <c r="H26" s="146"/>
      <c r="I26" s="146"/>
      <c r="J26" s="146"/>
      <c r="K26" s="146" t="s">
        <v>36</v>
      </c>
      <c r="L26" s="146"/>
      <c r="M26" s="146"/>
      <c r="N26" s="146"/>
    </row>
    <row r="27" spans="2:14" ht="13.5">
      <c r="B27" s="145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32.5</v>
      </c>
      <c r="D28" s="14">
        <v>37.3</v>
      </c>
      <c r="E28" s="14">
        <v>30.1</v>
      </c>
      <c r="F28" s="24">
        <f aca="true" t="shared" si="6" ref="F28:F34">C28-E28</f>
        <v>2.3999999999999986</v>
      </c>
      <c r="G28" s="14">
        <v>27.7</v>
      </c>
      <c r="H28" s="14">
        <v>38.6</v>
      </c>
      <c r="I28" s="14">
        <v>33.7</v>
      </c>
      <c r="J28" s="24">
        <f aca="true" t="shared" si="7" ref="J28:J34">G28-I28</f>
        <v>-6.0000000000000036</v>
      </c>
      <c r="K28" s="14">
        <v>21.7</v>
      </c>
      <c r="L28" s="14">
        <v>54.2</v>
      </c>
      <c r="M28" s="14">
        <v>24.1</v>
      </c>
      <c r="N28" s="24">
        <f aca="true" t="shared" si="8" ref="N28:N34">K28-M28</f>
        <v>-2.400000000000002</v>
      </c>
    </row>
    <row r="29" spans="2:14" ht="13.5">
      <c r="B29" s="33" t="s">
        <v>14</v>
      </c>
      <c r="C29" s="35">
        <v>30.8</v>
      </c>
      <c r="D29" s="35">
        <v>34.6</v>
      </c>
      <c r="E29" s="35">
        <v>34.6</v>
      </c>
      <c r="F29" s="34">
        <f t="shared" si="6"/>
        <v>-3.8000000000000007</v>
      </c>
      <c r="G29" s="35">
        <v>30.8</v>
      </c>
      <c r="H29" s="35">
        <v>38.5</v>
      </c>
      <c r="I29" s="35">
        <v>30.8</v>
      </c>
      <c r="J29" s="34">
        <f t="shared" si="7"/>
        <v>0</v>
      </c>
      <c r="K29" s="35">
        <v>26.9</v>
      </c>
      <c r="L29" s="35">
        <v>57.7</v>
      </c>
      <c r="M29" s="35">
        <v>15.4</v>
      </c>
      <c r="N29" s="34">
        <f t="shared" si="8"/>
        <v>11.499999999999998</v>
      </c>
    </row>
    <row r="30" spans="2:14" ht="13.5">
      <c r="B30" s="28" t="s">
        <v>15</v>
      </c>
      <c r="C30" s="29">
        <v>22.2</v>
      </c>
      <c r="D30" s="29">
        <v>44.4</v>
      </c>
      <c r="E30" s="29">
        <v>33.3</v>
      </c>
      <c r="F30" s="30">
        <f t="shared" si="6"/>
        <v>-11.099999999999998</v>
      </c>
      <c r="G30" s="29">
        <v>33.3</v>
      </c>
      <c r="H30" s="29">
        <v>33.3</v>
      </c>
      <c r="I30" s="29">
        <v>33.3</v>
      </c>
      <c r="J30" s="30">
        <f t="shared" si="7"/>
        <v>0</v>
      </c>
      <c r="K30" s="29">
        <v>22.2</v>
      </c>
      <c r="L30" s="29">
        <v>33.3</v>
      </c>
      <c r="M30" s="29">
        <v>44.4</v>
      </c>
      <c r="N30" s="30">
        <f t="shared" si="8"/>
        <v>-22.2</v>
      </c>
    </row>
    <row r="31" spans="2:14" ht="13.5">
      <c r="B31" s="28" t="s">
        <v>16</v>
      </c>
      <c r="C31" s="29">
        <v>20</v>
      </c>
      <c r="D31" s="29">
        <v>40</v>
      </c>
      <c r="E31" s="29">
        <v>40</v>
      </c>
      <c r="F31" s="30">
        <f t="shared" si="6"/>
        <v>-20</v>
      </c>
      <c r="G31" s="29">
        <v>0</v>
      </c>
      <c r="H31" s="29">
        <v>80</v>
      </c>
      <c r="I31" s="29">
        <v>20</v>
      </c>
      <c r="J31" s="30">
        <f t="shared" si="7"/>
        <v>-20</v>
      </c>
      <c r="K31" s="29">
        <v>0</v>
      </c>
      <c r="L31" s="29">
        <v>60</v>
      </c>
      <c r="M31" s="29">
        <v>40</v>
      </c>
      <c r="N31" s="30">
        <f t="shared" si="8"/>
        <v>-40</v>
      </c>
    </row>
    <row r="32" spans="2:14" ht="13.5">
      <c r="B32" s="28" t="s">
        <v>17</v>
      </c>
      <c r="C32" s="29">
        <v>44.4</v>
      </c>
      <c r="D32" s="29">
        <v>33.3</v>
      </c>
      <c r="E32" s="29">
        <v>22.2</v>
      </c>
      <c r="F32" s="30">
        <f t="shared" si="6"/>
        <v>22.2</v>
      </c>
      <c r="G32" s="29">
        <v>33.3</v>
      </c>
      <c r="H32" s="29">
        <v>44.4</v>
      </c>
      <c r="I32" s="29">
        <v>22.2</v>
      </c>
      <c r="J32" s="30">
        <f t="shared" si="7"/>
        <v>11.099999999999998</v>
      </c>
      <c r="K32" s="29">
        <v>33.3</v>
      </c>
      <c r="L32" s="29">
        <v>66.7</v>
      </c>
      <c r="M32" s="29">
        <v>0</v>
      </c>
      <c r="N32" s="30">
        <f t="shared" si="8"/>
        <v>33.3</v>
      </c>
    </row>
    <row r="33" spans="2:14" ht="13.5">
      <c r="B33" s="28" t="s">
        <v>18</v>
      </c>
      <c r="C33" s="29">
        <v>28.6</v>
      </c>
      <c r="D33" s="29">
        <v>42.9</v>
      </c>
      <c r="E33" s="29">
        <v>28.6</v>
      </c>
      <c r="F33" s="30">
        <f t="shared" si="6"/>
        <v>0</v>
      </c>
      <c r="G33" s="29">
        <v>28.6</v>
      </c>
      <c r="H33" s="29">
        <v>35.7</v>
      </c>
      <c r="I33" s="29">
        <v>35.7</v>
      </c>
      <c r="J33" s="30">
        <f t="shared" si="7"/>
        <v>-7.100000000000001</v>
      </c>
      <c r="K33" s="29">
        <v>21.4</v>
      </c>
      <c r="L33" s="29">
        <v>64.3</v>
      </c>
      <c r="M33" s="29">
        <v>14.3</v>
      </c>
      <c r="N33" s="30">
        <f t="shared" si="8"/>
        <v>7.099999999999998</v>
      </c>
    </row>
    <row r="34" spans="2:14" ht="13.5">
      <c r="B34" s="9" t="s">
        <v>19</v>
      </c>
      <c r="C34" s="31">
        <v>40</v>
      </c>
      <c r="D34" s="31">
        <v>35</v>
      </c>
      <c r="E34" s="31">
        <v>25</v>
      </c>
      <c r="F34" s="32">
        <f t="shared" si="6"/>
        <v>15</v>
      </c>
      <c r="G34" s="31">
        <v>25</v>
      </c>
      <c r="H34" s="31">
        <v>30</v>
      </c>
      <c r="I34" s="31">
        <v>45</v>
      </c>
      <c r="J34" s="32">
        <f t="shared" si="7"/>
        <v>-20</v>
      </c>
      <c r="K34" s="31">
        <v>15</v>
      </c>
      <c r="L34" s="31">
        <v>45</v>
      </c>
      <c r="M34" s="31">
        <v>40</v>
      </c>
      <c r="N34" s="32">
        <f t="shared" si="8"/>
        <v>-25</v>
      </c>
    </row>
    <row r="36" spans="1:14" ht="13.5">
      <c r="A36" t="s">
        <v>70</v>
      </c>
      <c r="N36" s="22" t="s">
        <v>43</v>
      </c>
    </row>
    <row r="37" spans="2:14" ht="13.5">
      <c r="B37" s="144"/>
      <c r="C37" s="146" t="s">
        <v>34</v>
      </c>
      <c r="D37" s="146"/>
      <c r="E37" s="146"/>
      <c r="F37" s="146"/>
      <c r="G37" s="146" t="s">
        <v>35</v>
      </c>
      <c r="H37" s="146"/>
      <c r="I37" s="146"/>
      <c r="J37" s="146"/>
      <c r="K37" s="146" t="s">
        <v>36</v>
      </c>
      <c r="L37" s="146"/>
      <c r="M37" s="146"/>
      <c r="N37" s="146"/>
    </row>
    <row r="38" spans="2:14" ht="13.5">
      <c r="B38" s="145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28.9</v>
      </c>
      <c r="D39" s="14">
        <v>47</v>
      </c>
      <c r="E39" s="14">
        <v>24.1</v>
      </c>
      <c r="F39" s="24">
        <f aca="true" t="shared" si="9" ref="F39:F45">C39-E39</f>
        <v>4.799999999999997</v>
      </c>
      <c r="G39" s="14">
        <v>25.3</v>
      </c>
      <c r="H39" s="14">
        <v>43.4</v>
      </c>
      <c r="I39" s="14">
        <v>31.3</v>
      </c>
      <c r="J39" s="24">
        <f aca="true" t="shared" si="10" ref="J39:J45">G39-I39</f>
        <v>-6</v>
      </c>
      <c r="K39" s="14">
        <v>20.5</v>
      </c>
      <c r="L39" s="14">
        <v>57.8</v>
      </c>
      <c r="M39" s="14">
        <v>21.7</v>
      </c>
      <c r="N39" s="24">
        <f aca="true" t="shared" si="11" ref="N39:N45">K39-M39</f>
        <v>-1.1999999999999993</v>
      </c>
    </row>
    <row r="40" spans="2:14" ht="13.5">
      <c r="B40" s="33" t="s">
        <v>14</v>
      </c>
      <c r="C40" s="35">
        <v>19.2</v>
      </c>
      <c r="D40" s="35">
        <v>53.8</v>
      </c>
      <c r="E40" s="35">
        <v>26.9</v>
      </c>
      <c r="F40" s="34">
        <f t="shared" si="9"/>
        <v>-7.699999999999999</v>
      </c>
      <c r="G40" s="35">
        <v>15.4</v>
      </c>
      <c r="H40" s="35">
        <v>53.8</v>
      </c>
      <c r="I40" s="35">
        <v>30.8</v>
      </c>
      <c r="J40" s="34">
        <f t="shared" si="10"/>
        <v>-15.4</v>
      </c>
      <c r="K40" s="35">
        <v>19.2</v>
      </c>
      <c r="L40" s="35">
        <v>61.5</v>
      </c>
      <c r="M40" s="35">
        <v>19.2</v>
      </c>
      <c r="N40" s="34">
        <f t="shared" si="11"/>
        <v>0</v>
      </c>
    </row>
    <row r="41" spans="2:14" ht="13.5">
      <c r="B41" s="28" t="s">
        <v>15</v>
      </c>
      <c r="C41" s="29">
        <v>22.2</v>
      </c>
      <c r="D41" s="29">
        <v>44.4</v>
      </c>
      <c r="E41" s="29">
        <v>33.3</v>
      </c>
      <c r="F41" s="30">
        <f t="shared" si="9"/>
        <v>-11.099999999999998</v>
      </c>
      <c r="G41" s="29">
        <v>22.2</v>
      </c>
      <c r="H41" s="29">
        <v>44.4</v>
      </c>
      <c r="I41" s="29">
        <v>33.3</v>
      </c>
      <c r="J41" s="30">
        <f t="shared" si="10"/>
        <v>-11.099999999999998</v>
      </c>
      <c r="K41" s="29">
        <v>0</v>
      </c>
      <c r="L41" s="29">
        <v>66.7</v>
      </c>
      <c r="M41" s="29">
        <v>33.3</v>
      </c>
      <c r="N41" s="30">
        <f t="shared" si="11"/>
        <v>-33.3</v>
      </c>
    </row>
    <row r="42" spans="2:14" ht="13.5">
      <c r="B42" s="28" t="s">
        <v>16</v>
      </c>
      <c r="C42" s="29">
        <v>20</v>
      </c>
      <c r="D42" s="29">
        <v>60</v>
      </c>
      <c r="E42" s="29">
        <v>20</v>
      </c>
      <c r="F42" s="30">
        <f t="shared" si="9"/>
        <v>0</v>
      </c>
      <c r="G42" s="29">
        <v>40</v>
      </c>
      <c r="H42" s="29">
        <v>40</v>
      </c>
      <c r="I42" s="29">
        <v>20</v>
      </c>
      <c r="J42" s="30">
        <f t="shared" si="10"/>
        <v>20</v>
      </c>
      <c r="K42" s="29">
        <v>0</v>
      </c>
      <c r="L42" s="29">
        <v>80</v>
      </c>
      <c r="M42" s="29">
        <v>20</v>
      </c>
      <c r="N42" s="30">
        <f t="shared" si="11"/>
        <v>-20</v>
      </c>
    </row>
    <row r="43" spans="2:14" ht="13.5">
      <c r="B43" s="28" t="s">
        <v>17</v>
      </c>
      <c r="C43" s="29">
        <v>33.3</v>
      </c>
      <c r="D43" s="29">
        <v>33.3</v>
      </c>
      <c r="E43" s="29">
        <v>33.3</v>
      </c>
      <c r="F43" s="30">
        <f t="shared" si="9"/>
        <v>0</v>
      </c>
      <c r="G43" s="29">
        <v>33.3</v>
      </c>
      <c r="H43" s="29">
        <v>22.2</v>
      </c>
      <c r="I43" s="29">
        <v>44.4</v>
      </c>
      <c r="J43" s="30">
        <f t="shared" si="10"/>
        <v>-11.100000000000001</v>
      </c>
      <c r="K43" s="29">
        <v>44.4</v>
      </c>
      <c r="L43" s="29">
        <v>33.3</v>
      </c>
      <c r="M43" s="29">
        <v>22.2</v>
      </c>
      <c r="N43" s="30">
        <f t="shared" si="11"/>
        <v>22.2</v>
      </c>
    </row>
    <row r="44" spans="2:14" ht="13.5">
      <c r="B44" s="28" t="s">
        <v>18</v>
      </c>
      <c r="C44" s="29">
        <v>21.4</v>
      </c>
      <c r="D44" s="29">
        <v>57.1</v>
      </c>
      <c r="E44" s="29">
        <v>21.4</v>
      </c>
      <c r="F44" s="30">
        <f t="shared" si="9"/>
        <v>0</v>
      </c>
      <c r="G44" s="29">
        <v>28.6</v>
      </c>
      <c r="H44" s="29">
        <v>50</v>
      </c>
      <c r="I44" s="29">
        <v>21.4</v>
      </c>
      <c r="J44" s="30">
        <f t="shared" si="10"/>
        <v>7.200000000000003</v>
      </c>
      <c r="K44" s="29">
        <v>21.4</v>
      </c>
      <c r="L44" s="29">
        <v>64.3</v>
      </c>
      <c r="M44" s="29">
        <v>14.3</v>
      </c>
      <c r="N44" s="30">
        <f t="shared" si="11"/>
        <v>7.099999999999998</v>
      </c>
    </row>
    <row r="45" spans="2:14" ht="13.5">
      <c r="B45" s="9" t="s">
        <v>19</v>
      </c>
      <c r="C45" s="31">
        <v>50</v>
      </c>
      <c r="D45" s="31">
        <v>35</v>
      </c>
      <c r="E45" s="31">
        <v>15</v>
      </c>
      <c r="F45" s="32">
        <f t="shared" si="9"/>
        <v>35</v>
      </c>
      <c r="G45" s="31">
        <v>30</v>
      </c>
      <c r="H45" s="31">
        <v>35</v>
      </c>
      <c r="I45" s="31">
        <v>35</v>
      </c>
      <c r="J45" s="32">
        <f t="shared" si="10"/>
        <v>-5</v>
      </c>
      <c r="K45" s="31">
        <v>25</v>
      </c>
      <c r="L45" s="31">
        <v>50</v>
      </c>
      <c r="M45" s="31">
        <v>25</v>
      </c>
      <c r="N45" s="32">
        <f t="shared" si="11"/>
        <v>0</v>
      </c>
    </row>
    <row r="47" spans="1:14" ht="13.5">
      <c r="A47" t="s">
        <v>57</v>
      </c>
      <c r="N47" s="22" t="s">
        <v>43</v>
      </c>
    </row>
    <row r="48" spans="2:14" ht="13.5">
      <c r="B48" s="144"/>
      <c r="C48" s="146" t="s">
        <v>34</v>
      </c>
      <c r="D48" s="146"/>
      <c r="E48" s="146"/>
      <c r="F48" s="146"/>
      <c r="G48" s="146" t="s">
        <v>35</v>
      </c>
      <c r="H48" s="146"/>
      <c r="I48" s="146"/>
      <c r="J48" s="146"/>
      <c r="K48" s="146" t="s">
        <v>36</v>
      </c>
      <c r="L48" s="146"/>
      <c r="M48" s="146"/>
      <c r="N48" s="146"/>
    </row>
    <row r="49" spans="2:14" ht="13.5">
      <c r="B49" s="145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58</v>
      </c>
      <c r="L49" s="23" t="s">
        <v>37</v>
      </c>
      <c r="M49" s="23" t="s">
        <v>59</v>
      </c>
      <c r="N49" s="23" t="s">
        <v>85</v>
      </c>
    </row>
    <row r="50" spans="2:14" ht="13.5">
      <c r="B50" s="13" t="s">
        <v>39</v>
      </c>
      <c r="C50" s="14">
        <v>24.1</v>
      </c>
      <c r="D50" s="14">
        <v>67.5</v>
      </c>
      <c r="E50" s="14">
        <v>8.4</v>
      </c>
      <c r="F50" s="24">
        <f aca="true" t="shared" si="12" ref="F50:F56">C50-E50</f>
        <v>15.700000000000001</v>
      </c>
      <c r="G50" s="14">
        <v>20.5</v>
      </c>
      <c r="H50" s="14">
        <v>71.1</v>
      </c>
      <c r="I50" s="14">
        <v>8.4</v>
      </c>
      <c r="J50" s="24">
        <f aca="true" t="shared" si="13" ref="J50:J56">G50-I50</f>
        <v>12.1</v>
      </c>
      <c r="K50" s="14">
        <v>25.3</v>
      </c>
      <c r="L50" s="14">
        <v>65.1</v>
      </c>
      <c r="M50" s="14">
        <v>9.6</v>
      </c>
      <c r="N50" s="24">
        <f aca="true" t="shared" si="14" ref="N50:N56">K50-M50</f>
        <v>15.700000000000001</v>
      </c>
    </row>
    <row r="51" spans="2:14" ht="13.5">
      <c r="B51" s="33" t="s">
        <v>14</v>
      </c>
      <c r="C51" s="35">
        <v>19.2</v>
      </c>
      <c r="D51" s="35">
        <v>73.1</v>
      </c>
      <c r="E51" s="35">
        <v>7.7</v>
      </c>
      <c r="F51" s="34">
        <f t="shared" si="12"/>
        <v>11.5</v>
      </c>
      <c r="G51" s="35">
        <v>15.4</v>
      </c>
      <c r="H51" s="35">
        <v>76.9</v>
      </c>
      <c r="I51" s="35">
        <v>7.7</v>
      </c>
      <c r="J51" s="34">
        <f t="shared" si="13"/>
        <v>7.7</v>
      </c>
      <c r="K51" s="35">
        <v>26.9</v>
      </c>
      <c r="L51" s="35">
        <v>65.4</v>
      </c>
      <c r="M51" s="35">
        <v>7.7</v>
      </c>
      <c r="N51" s="34">
        <f t="shared" si="14"/>
        <v>19.2</v>
      </c>
    </row>
    <row r="52" spans="2:14" ht="13.5">
      <c r="B52" s="28" t="s">
        <v>15</v>
      </c>
      <c r="C52" s="29">
        <v>11.1</v>
      </c>
      <c r="D52" s="29">
        <v>88.9</v>
      </c>
      <c r="E52" s="29">
        <v>0</v>
      </c>
      <c r="F52" s="30">
        <f t="shared" si="12"/>
        <v>11.1</v>
      </c>
      <c r="G52" s="29">
        <v>11.1</v>
      </c>
      <c r="H52" s="29">
        <v>88.9</v>
      </c>
      <c r="I52" s="29">
        <v>0</v>
      </c>
      <c r="J52" s="30">
        <f t="shared" si="13"/>
        <v>11.1</v>
      </c>
      <c r="K52" s="29">
        <v>11.1</v>
      </c>
      <c r="L52" s="29">
        <v>66.7</v>
      </c>
      <c r="M52" s="29">
        <v>22.2</v>
      </c>
      <c r="N52" s="30">
        <f t="shared" si="14"/>
        <v>-11.1</v>
      </c>
    </row>
    <row r="53" spans="2:14" ht="13.5">
      <c r="B53" s="28" t="s">
        <v>16</v>
      </c>
      <c r="C53" s="29">
        <v>0</v>
      </c>
      <c r="D53" s="29">
        <v>60</v>
      </c>
      <c r="E53" s="29">
        <v>40</v>
      </c>
      <c r="F53" s="30">
        <f t="shared" si="12"/>
        <v>-40</v>
      </c>
      <c r="G53" s="29">
        <v>0</v>
      </c>
      <c r="H53" s="29">
        <v>60</v>
      </c>
      <c r="I53" s="29">
        <v>40</v>
      </c>
      <c r="J53" s="30">
        <f t="shared" si="13"/>
        <v>-40</v>
      </c>
      <c r="K53" s="29">
        <v>0</v>
      </c>
      <c r="L53" s="29">
        <v>100</v>
      </c>
      <c r="M53" s="29">
        <v>0</v>
      </c>
      <c r="N53" s="30">
        <f t="shared" si="14"/>
        <v>0</v>
      </c>
    </row>
    <row r="54" spans="2:14" ht="13.5">
      <c r="B54" s="28" t="s">
        <v>17</v>
      </c>
      <c r="C54" s="29">
        <v>66.7</v>
      </c>
      <c r="D54" s="29">
        <v>33.3</v>
      </c>
      <c r="E54" s="29">
        <v>0</v>
      </c>
      <c r="F54" s="30">
        <f t="shared" si="12"/>
        <v>66.7</v>
      </c>
      <c r="G54" s="29">
        <v>55.6</v>
      </c>
      <c r="H54" s="29">
        <v>44.4</v>
      </c>
      <c r="I54" s="29">
        <v>0</v>
      </c>
      <c r="J54" s="30">
        <f t="shared" si="13"/>
        <v>55.6</v>
      </c>
      <c r="K54" s="29">
        <v>33.3</v>
      </c>
      <c r="L54" s="29">
        <v>66.7</v>
      </c>
      <c r="M54" s="29">
        <v>0</v>
      </c>
      <c r="N54" s="30">
        <f t="shared" si="14"/>
        <v>33.3</v>
      </c>
    </row>
    <row r="55" spans="2:14" ht="13.5">
      <c r="B55" s="28" t="s">
        <v>18</v>
      </c>
      <c r="C55" s="29">
        <v>28.6</v>
      </c>
      <c r="D55" s="29">
        <v>71.4</v>
      </c>
      <c r="E55" s="29">
        <v>0</v>
      </c>
      <c r="F55" s="30">
        <f t="shared" si="12"/>
        <v>28.6</v>
      </c>
      <c r="G55" s="29">
        <v>21.4</v>
      </c>
      <c r="H55" s="29">
        <v>78.6</v>
      </c>
      <c r="I55" s="29">
        <v>0</v>
      </c>
      <c r="J55" s="30">
        <f t="shared" si="13"/>
        <v>21.4</v>
      </c>
      <c r="K55" s="29">
        <v>35.7</v>
      </c>
      <c r="L55" s="29">
        <v>50</v>
      </c>
      <c r="M55" s="29">
        <v>14.3</v>
      </c>
      <c r="N55" s="30">
        <f t="shared" si="14"/>
        <v>21.400000000000002</v>
      </c>
    </row>
    <row r="56" spans="2:14" ht="13.5">
      <c r="B56" s="9" t="s">
        <v>19</v>
      </c>
      <c r="C56" s="31">
        <v>20</v>
      </c>
      <c r="D56" s="31">
        <v>65</v>
      </c>
      <c r="E56" s="31">
        <v>15</v>
      </c>
      <c r="F56" s="32">
        <f t="shared" si="12"/>
        <v>5</v>
      </c>
      <c r="G56" s="31">
        <v>20</v>
      </c>
      <c r="H56" s="31">
        <v>65</v>
      </c>
      <c r="I56" s="31">
        <v>15</v>
      </c>
      <c r="J56" s="32">
        <f t="shared" si="13"/>
        <v>5</v>
      </c>
      <c r="K56" s="31">
        <v>25</v>
      </c>
      <c r="L56" s="31">
        <v>65</v>
      </c>
      <c r="M56" s="31">
        <v>10</v>
      </c>
      <c r="N56" s="32">
        <f t="shared" si="14"/>
        <v>15</v>
      </c>
    </row>
    <row r="58" spans="1:14" ht="13.5">
      <c r="A58" t="s">
        <v>86</v>
      </c>
      <c r="N58" s="22" t="s">
        <v>87</v>
      </c>
    </row>
    <row r="59" spans="2:14" ht="13.5">
      <c r="B59" s="144"/>
      <c r="C59" s="146" t="s">
        <v>34</v>
      </c>
      <c r="D59" s="146"/>
      <c r="E59" s="146"/>
      <c r="F59" s="146"/>
      <c r="G59" s="146" t="s">
        <v>35</v>
      </c>
      <c r="H59" s="146"/>
      <c r="I59" s="146"/>
      <c r="J59" s="146"/>
      <c r="K59" s="146" t="s">
        <v>36</v>
      </c>
      <c r="L59" s="146"/>
      <c r="M59" s="146"/>
      <c r="N59" s="146"/>
    </row>
    <row r="60" spans="2:14" ht="13.5">
      <c r="B60" s="145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63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18.1</v>
      </c>
      <c r="D61" s="14">
        <v>62.7</v>
      </c>
      <c r="E61" s="14">
        <v>19.3</v>
      </c>
      <c r="F61" s="24">
        <f aca="true" t="shared" si="15" ref="F61:F67">C61-E61</f>
        <v>-1.1999999999999993</v>
      </c>
      <c r="G61" s="37">
        <v>13.3</v>
      </c>
      <c r="H61" s="37">
        <v>71.1</v>
      </c>
      <c r="I61" s="37">
        <v>15.7</v>
      </c>
      <c r="J61" s="24">
        <f aca="true" t="shared" si="16" ref="J61:J67">G61-I61</f>
        <v>-2.3999999999999986</v>
      </c>
      <c r="K61" s="14">
        <v>13.3</v>
      </c>
      <c r="L61" s="14">
        <v>68.7</v>
      </c>
      <c r="M61" s="14">
        <v>18.1</v>
      </c>
      <c r="N61" s="24">
        <f aca="true" t="shared" si="17" ref="N61:N67">K61-M61</f>
        <v>-4.800000000000001</v>
      </c>
    </row>
    <row r="62" spans="2:14" ht="13.5">
      <c r="B62" s="33" t="s">
        <v>14</v>
      </c>
      <c r="C62" s="35">
        <v>19.2</v>
      </c>
      <c r="D62" s="35">
        <v>61.5</v>
      </c>
      <c r="E62" s="35">
        <v>19.2</v>
      </c>
      <c r="F62" s="34">
        <f t="shared" si="15"/>
        <v>0</v>
      </c>
      <c r="G62" s="38">
        <v>15.4</v>
      </c>
      <c r="H62" s="38">
        <v>69.2</v>
      </c>
      <c r="I62" s="38">
        <v>15.4</v>
      </c>
      <c r="J62" s="34">
        <f t="shared" si="16"/>
        <v>0</v>
      </c>
      <c r="K62" s="35">
        <v>19.2</v>
      </c>
      <c r="L62" s="35">
        <v>73.1</v>
      </c>
      <c r="M62" s="35">
        <v>7.7</v>
      </c>
      <c r="N62" s="34">
        <f t="shared" si="17"/>
        <v>11.5</v>
      </c>
    </row>
    <row r="63" spans="2:14" ht="13.5">
      <c r="B63" s="28" t="s">
        <v>15</v>
      </c>
      <c r="C63" s="29">
        <v>11.1</v>
      </c>
      <c r="D63" s="29">
        <v>66.7</v>
      </c>
      <c r="E63" s="29">
        <v>22.2</v>
      </c>
      <c r="F63" s="30">
        <f t="shared" si="15"/>
        <v>-11.1</v>
      </c>
      <c r="G63" s="39">
        <v>11.1</v>
      </c>
      <c r="H63" s="39">
        <v>77.8</v>
      </c>
      <c r="I63" s="39">
        <v>11.1</v>
      </c>
      <c r="J63" s="30">
        <f t="shared" si="16"/>
        <v>0</v>
      </c>
      <c r="K63" s="29">
        <v>0</v>
      </c>
      <c r="L63" s="29">
        <v>77.8</v>
      </c>
      <c r="M63" s="29">
        <v>22.2</v>
      </c>
      <c r="N63" s="30">
        <f t="shared" si="17"/>
        <v>-22.2</v>
      </c>
    </row>
    <row r="64" spans="2:14" ht="13.5">
      <c r="B64" s="28" t="s">
        <v>16</v>
      </c>
      <c r="C64" s="29">
        <v>60</v>
      </c>
      <c r="D64" s="29">
        <v>40</v>
      </c>
      <c r="E64" s="29">
        <v>0</v>
      </c>
      <c r="F64" s="30">
        <f t="shared" si="15"/>
        <v>60</v>
      </c>
      <c r="G64" s="39">
        <v>60</v>
      </c>
      <c r="H64" s="39">
        <v>40</v>
      </c>
      <c r="I64" s="39">
        <v>0</v>
      </c>
      <c r="J64" s="30">
        <f t="shared" si="16"/>
        <v>60</v>
      </c>
      <c r="K64" s="29">
        <v>20</v>
      </c>
      <c r="L64" s="29">
        <v>60</v>
      </c>
      <c r="M64" s="29">
        <v>20</v>
      </c>
      <c r="N64" s="30">
        <f t="shared" si="17"/>
        <v>0</v>
      </c>
    </row>
    <row r="65" spans="2:14" ht="13.5">
      <c r="B65" s="28" t="s">
        <v>17</v>
      </c>
      <c r="C65" s="29">
        <v>0</v>
      </c>
      <c r="D65" s="29">
        <v>77.8</v>
      </c>
      <c r="E65" s="29">
        <v>22.2</v>
      </c>
      <c r="F65" s="30">
        <f t="shared" si="15"/>
        <v>-22.2</v>
      </c>
      <c r="G65" s="39">
        <v>0</v>
      </c>
      <c r="H65" s="39">
        <v>77.8</v>
      </c>
      <c r="I65" s="39">
        <v>22.2</v>
      </c>
      <c r="J65" s="30">
        <f t="shared" si="16"/>
        <v>-22.2</v>
      </c>
      <c r="K65" s="29">
        <v>0</v>
      </c>
      <c r="L65" s="29">
        <v>77.8</v>
      </c>
      <c r="M65" s="29">
        <v>22.2</v>
      </c>
      <c r="N65" s="30">
        <f t="shared" si="17"/>
        <v>-22.2</v>
      </c>
    </row>
    <row r="66" spans="2:14" ht="13.5">
      <c r="B66" s="28" t="s">
        <v>18</v>
      </c>
      <c r="C66" s="29">
        <v>7.1</v>
      </c>
      <c r="D66" s="29">
        <v>71.4</v>
      </c>
      <c r="E66" s="29">
        <v>21.4</v>
      </c>
      <c r="F66" s="30">
        <f t="shared" si="15"/>
        <v>-14.299999999999999</v>
      </c>
      <c r="G66" s="39">
        <v>7.1</v>
      </c>
      <c r="H66" s="39">
        <v>85.7</v>
      </c>
      <c r="I66" s="39">
        <v>7.1</v>
      </c>
      <c r="J66" s="30">
        <f t="shared" si="16"/>
        <v>0</v>
      </c>
      <c r="K66" s="29">
        <v>14.3</v>
      </c>
      <c r="L66" s="29">
        <v>71.4</v>
      </c>
      <c r="M66" s="29">
        <v>14.3</v>
      </c>
      <c r="N66" s="30">
        <f t="shared" si="17"/>
        <v>0</v>
      </c>
    </row>
    <row r="67" spans="2:14" ht="13.5">
      <c r="B67" s="9" t="s">
        <v>19</v>
      </c>
      <c r="C67" s="31">
        <v>25</v>
      </c>
      <c r="D67" s="31">
        <v>55</v>
      </c>
      <c r="E67" s="31">
        <v>20</v>
      </c>
      <c r="F67" s="32">
        <f t="shared" si="15"/>
        <v>5</v>
      </c>
      <c r="G67" s="40">
        <v>10</v>
      </c>
      <c r="H67" s="40">
        <v>65</v>
      </c>
      <c r="I67" s="40">
        <v>25</v>
      </c>
      <c r="J67" s="32">
        <f t="shared" si="16"/>
        <v>-15</v>
      </c>
      <c r="K67" s="31">
        <v>15</v>
      </c>
      <c r="L67" s="31">
        <v>55</v>
      </c>
      <c r="M67" s="31">
        <v>30</v>
      </c>
      <c r="N67" s="32">
        <f t="shared" si="17"/>
        <v>-15</v>
      </c>
    </row>
  </sheetData>
  <mergeCells count="24">
    <mergeCell ref="B48:B49"/>
    <mergeCell ref="C48:F48"/>
    <mergeCell ref="G48:J48"/>
    <mergeCell ref="K48:N48"/>
    <mergeCell ref="B26:B27"/>
    <mergeCell ref="C26:F26"/>
    <mergeCell ref="G26:J26"/>
    <mergeCell ref="K26:N26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6"/>
  <sheetViews>
    <sheetView zoomScale="85" zoomScaleNormal="85" workbookViewId="0" topLeftCell="A1">
      <selection activeCell="K1" sqref="K1"/>
    </sheetView>
  </sheetViews>
  <sheetFormatPr defaultColWidth="9.00390625" defaultRowHeight="13.5"/>
  <cols>
    <col min="1" max="1" width="3.50390625" style="0" customWidth="1"/>
    <col min="2" max="2" width="14.375" style="0" customWidth="1"/>
    <col min="3" max="4" width="8.75390625" style="0" customWidth="1"/>
    <col min="5" max="7" width="7.50390625" style="0" customWidth="1"/>
    <col min="8" max="8" width="1.12109375" style="0" customWidth="1"/>
    <col min="9" max="9" width="14.375" style="0" customWidth="1"/>
    <col min="10" max="12" width="8.875" style="0" customWidth="1"/>
    <col min="13" max="13" width="1.12109375" style="0" customWidth="1"/>
    <col min="14" max="14" width="14.50390625" style="0" customWidth="1"/>
    <col min="15" max="17" width="8.75390625" style="0" customWidth="1"/>
  </cols>
  <sheetData>
    <row r="1" spans="1:6" s="112" customFormat="1" ht="14.25">
      <c r="A1" s="113" t="s">
        <v>132</v>
      </c>
      <c r="D1" s="114"/>
      <c r="E1" s="114"/>
      <c r="F1" s="114"/>
    </row>
    <row r="3" spans="1:17" ht="13.5">
      <c r="A3" t="s">
        <v>31</v>
      </c>
      <c r="G3" t="s">
        <v>113</v>
      </c>
      <c r="L3" t="s">
        <v>113</v>
      </c>
      <c r="P3" s="22"/>
      <c r="Q3" t="s">
        <v>113</v>
      </c>
    </row>
    <row r="4" spans="2:17" ht="13.5">
      <c r="B4" s="146"/>
      <c r="C4" s="147" t="s">
        <v>106</v>
      </c>
      <c r="D4" s="148"/>
      <c r="E4" s="148"/>
      <c r="F4" s="148"/>
      <c r="G4" s="149"/>
      <c r="H4" s="16"/>
      <c r="I4" s="144"/>
      <c r="J4" s="147" t="s">
        <v>107</v>
      </c>
      <c r="K4" s="150"/>
      <c r="L4" s="151"/>
      <c r="N4" s="144"/>
      <c r="O4" s="147" t="s">
        <v>108</v>
      </c>
      <c r="P4" s="150"/>
      <c r="Q4" s="151"/>
    </row>
    <row r="5" spans="2:17" ht="13.5">
      <c r="B5" s="146"/>
      <c r="C5" s="23" t="s">
        <v>122</v>
      </c>
      <c r="D5" s="23" t="s">
        <v>121</v>
      </c>
      <c r="E5" s="115" t="s">
        <v>114</v>
      </c>
      <c r="F5" s="125" t="s">
        <v>115</v>
      </c>
      <c r="G5" s="120" t="s">
        <v>116</v>
      </c>
      <c r="I5" s="145"/>
      <c r="J5" s="23" t="s">
        <v>64</v>
      </c>
      <c r="K5" s="23" t="s">
        <v>117</v>
      </c>
      <c r="L5" s="23" t="s">
        <v>65</v>
      </c>
      <c r="N5" s="145"/>
      <c r="O5" s="23" t="s">
        <v>118</v>
      </c>
      <c r="P5" s="23" t="s">
        <v>119</v>
      </c>
      <c r="Q5" s="23" t="s">
        <v>120</v>
      </c>
    </row>
    <row r="6" spans="1:17" ht="13.5">
      <c r="A6" s="96"/>
      <c r="B6" s="13" t="s">
        <v>133</v>
      </c>
      <c r="C6" s="76">
        <v>230</v>
      </c>
      <c r="D6" s="76">
        <f aca="true" t="shared" si="0" ref="D6:D12">SUM(E6:G6)</f>
        <v>145</v>
      </c>
      <c r="E6" s="116">
        <v>130</v>
      </c>
      <c r="F6" s="126">
        <v>11</v>
      </c>
      <c r="G6" s="121">
        <v>4</v>
      </c>
      <c r="I6" s="13" t="s">
        <v>140</v>
      </c>
      <c r="J6" s="76">
        <v>66</v>
      </c>
      <c r="K6" s="76">
        <v>234</v>
      </c>
      <c r="L6" s="76">
        <v>52</v>
      </c>
      <c r="N6" s="13" t="s">
        <v>146</v>
      </c>
      <c r="O6" s="76">
        <v>73</v>
      </c>
      <c r="P6" s="76">
        <v>213</v>
      </c>
      <c r="Q6" s="76">
        <v>41</v>
      </c>
    </row>
    <row r="7" spans="1:17" ht="13.5">
      <c r="A7" s="96"/>
      <c r="B7" s="25" t="s">
        <v>134</v>
      </c>
      <c r="C7" s="77">
        <v>56</v>
      </c>
      <c r="D7" s="77">
        <f t="shared" si="0"/>
        <v>43</v>
      </c>
      <c r="E7" s="117">
        <v>37</v>
      </c>
      <c r="F7" s="127">
        <v>3</v>
      </c>
      <c r="G7" s="122">
        <v>3</v>
      </c>
      <c r="I7" s="25" t="s">
        <v>141</v>
      </c>
      <c r="J7" s="77">
        <v>20</v>
      </c>
      <c r="K7" s="77">
        <v>57</v>
      </c>
      <c r="L7" s="77">
        <v>15</v>
      </c>
      <c r="N7" s="25" t="s">
        <v>147</v>
      </c>
      <c r="O7" s="77">
        <v>15</v>
      </c>
      <c r="P7" s="77">
        <v>57</v>
      </c>
      <c r="Q7" s="77">
        <v>17</v>
      </c>
    </row>
    <row r="8" spans="1:17" ht="13.5">
      <c r="A8" s="96"/>
      <c r="B8" s="28" t="s">
        <v>135</v>
      </c>
      <c r="C8" s="78">
        <v>29</v>
      </c>
      <c r="D8" s="78">
        <f t="shared" si="0"/>
        <v>31</v>
      </c>
      <c r="E8" s="118">
        <v>27</v>
      </c>
      <c r="F8" s="128">
        <v>4</v>
      </c>
      <c r="G8" s="123">
        <v>0</v>
      </c>
      <c r="I8" s="28" t="s">
        <v>142</v>
      </c>
      <c r="J8" s="78">
        <v>13</v>
      </c>
      <c r="K8" s="78">
        <v>32</v>
      </c>
      <c r="L8" s="78">
        <v>12</v>
      </c>
      <c r="N8" s="28" t="s">
        <v>148</v>
      </c>
      <c r="O8" s="78">
        <v>13</v>
      </c>
      <c r="P8" s="78">
        <v>38</v>
      </c>
      <c r="Q8" s="78">
        <v>2</v>
      </c>
    </row>
    <row r="9" spans="1:17" ht="13.5">
      <c r="A9" s="96"/>
      <c r="B9" s="28" t="s">
        <v>136</v>
      </c>
      <c r="C9" s="78">
        <v>22</v>
      </c>
      <c r="D9" s="78">
        <f t="shared" si="0"/>
        <v>9</v>
      </c>
      <c r="E9" s="118">
        <v>9</v>
      </c>
      <c r="F9" s="128">
        <v>0</v>
      </c>
      <c r="G9" s="123">
        <v>0</v>
      </c>
      <c r="I9" s="28" t="s">
        <v>136</v>
      </c>
      <c r="J9" s="78">
        <v>2</v>
      </c>
      <c r="K9" s="78">
        <v>25</v>
      </c>
      <c r="L9" s="78">
        <v>4</v>
      </c>
      <c r="N9" s="28" t="s">
        <v>149</v>
      </c>
      <c r="O9" s="78">
        <v>8</v>
      </c>
      <c r="P9" s="78">
        <v>18</v>
      </c>
      <c r="Q9" s="78">
        <v>1</v>
      </c>
    </row>
    <row r="10" spans="1:17" ht="13.5">
      <c r="A10" s="96"/>
      <c r="B10" s="28" t="s">
        <v>137</v>
      </c>
      <c r="C10" s="78">
        <v>38</v>
      </c>
      <c r="D10" s="78">
        <f t="shared" si="0"/>
        <v>18</v>
      </c>
      <c r="E10" s="118">
        <v>17</v>
      </c>
      <c r="F10" s="128">
        <v>1</v>
      </c>
      <c r="G10" s="123">
        <v>0</v>
      </c>
      <c r="I10" s="28" t="s">
        <v>143</v>
      </c>
      <c r="J10" s="78">
        <v>7</v>
      </c>
      <c r="K10" s="78">
        <v>38</v>
      </c>
      <c r="L10" s="78">
        <v>6</v>
      </c>
      <c r="N10" s="28" t="s">
        <v>150</v>
      </c>
      <c r="O10" s="78">
        <v>7</v>
      </c>
      <c r="P10" s="78">
        <v>28</v>
      </c>
      <c r="Q10" s="78">
        <v>9</v>
      </c>
    </row>
    <row r="11" spans="1:17" ht="13.5">
      <c r="A11" s="96"/>
      <c r="B11" s="28" t="s">
        <v>138</v>
      </c>
      <c r="C11" s="78">
        <v>44</v>
      </c>
      <c r="D11" s="78">
        <f t="shared" si="0"/>
        <v>24</v>
      </c>
      <c r="E11" s="118">
        <v>23</v>
      </c>
      <c r="F11" s="128">
        <v>0</v>
      </c>
      <c r="G11" s="123">
        <v>1</v>
      </c>
      <c r="I11" s="28" t="s">
        <v>144</v>
      </c>
      <c r="J11" s="78">
        <v>16</v>
      </c>
      <c r="K11" s="78">
        <v>41</v>
      </c>
      <c r="L11" s="78">
        <v>7</v>
      </c>
      <c r="N11" s="28" t="s">
        <v>151</v>
      </c>
      <c r="O11" s="78">
        <v>14</v>
      </c>
      <c r="P11" s="78">
        <v>42</v>
      </c>
      <c r="Q11" s="78">
        <v>4</v>
      </c>
    </row>
    <row r="12" spans="1:17" ht="13.5">
      <c r="A12" s="96"/>
      <c r="B12" s="9" t="s">
        <v>139</v>
      </c>
      <c r="C12" s="79">
        <v>41</v>
      </c>
      <c r="D12" s="79">
        <f t="shared" si="0"/>
        <v>20</v>
      </c>
      <c r="E12" s="119">
        <v>17</v>
      </c>
      <c r="F12" s="129">
        <v>3</v>
      </c>
      <c r="G12" s="124">
        <v>0</v>
      </c>
      <c r="I12" s="9" t="s">
        <v>145</v>
      </c>
      <c r="J12" s="79">
        <v>8</v>
      </c>
      <c r="K12" s="79">
        <v>41</v>
      </c>
      <c r="L12" s="79">
        <v>8</v>
      </c>
      <c r="N12" s="9" t="s">
        <v>152</v>
      </c>
      <c r="O12" s="79">
        <v>16</v>
      </c>
      <c r="P12" s="79">
        <v>30</v>
      </c>
      <c r="Q12" s="79">
        <v>8</v>
      </c>
    </row>
    <row r="13" spans="1:17" ht="13.5">
      <c r="A13" s="96"/>
      <c r="B13" s="6"/>
      <c r="C13" s="80"/>
      <c r="D13" s="80"/>
      <c r="E13" s="80"/>
      <c r="F13" s="80"/>
      <c r="G13" s="95" t="s">
        <v>112</v>
      </c>
      <c r="H13" s="80"/>
      <c r="I13" s="80"/>
      <c r="J13" s="80"/>
      <c r="K13" s="17"/>
      <c r="L13" s="95" t="s">
        <v>112</v>
      </c>
      <c r="M13" s="17"/>
      <c r="N13" s="17"/>
      <c r="O13" s="17"/>
      <c r="P13" s="36"/>
      <c r="Q13" s="95" t="s">
        <v>112</v>
      </c>
    </row>
    <row r="14" spans="2:17" ht="13.5">
      <c r="B14" s="146"/>
      <c r="C14" s="147" t="s">
        <v>106</v>
      </c>
      <c r="D14" s="148"/>
      <c r="E14" s="148"/>
      <c r="F14" s="148"/>
      <c r="G14" s="149"/>
      <c r="H14" s="16"/>
      <c r="I14" s="144"/>
      <c r="J14" s="147" t="s">
        <v>107</v>
      </c>
      <c r="K14" s="150"/>
      <c r="L14" s="151"/>
      <c r="M14" s="6"/>
      <c r="N14" s="144"/>
      <c r="O14" s="147" t="s">
        <v>108</v>
      </c>
      <c r="P14" s="150"/>
      <c r="Q14" s="151"/>
    </row>
    <row r="15" spans="2:17" ht="13.5">
      <c r="B15" s="146"/>
      <c r="C15" s="23" t="s">
        <v>122</v>
      </c>
      <c r="D15" s="23" t="s">
        <v>121</v>
      </c>
      <c r="E15" s="115" t="s">
        <v>114</v>
      </c>
      <c r="F15" s="125" t="s">
        <v>115</v>
      </c>
      <c r="G15" s="120" t="s">
        <v>116</v>
      </c>
      <c r="H15" s="131"/>
      <c r="I15" s="145"/>
      <c r="J15" s="23" t="s">
        <v>64</v>
      </c>
      <c r="K15" s="23" t="s">
        <v>37</v>
      </c>
      <c r="L15" s="23" t="s">
        <v>65</v>
      </c>
      <c r="M15" s="107"/>
      <c r="N15" s="145"/>
      <c r="O15" s="23" t="s">
        <v>109</v>
      </c>
      <c r="P15" s="23" t="s">
        <v>110</v>
      </c>
      <c r="Q15" s="23" t="s">
        <v>111</v>
      </c>
    </row>
    <row r="16" spans="2:17" ht="13.5">
      <c r="B16" s="13" t="s">
        <v>133</v>
      </c>
      <c r="C16" s="91">
        <v>61.3</v>
      </c>
      <c r="D16" s="14">
        <f aca="true" t="shared" si="1" ref="D16:D22">SUM(E16:G16)</f>
        <v>38.7</v>
      </c>
      <c r="E16" s="132">
        <v>34.7</v>
      </c>
      <c r="F16" s="140">
        <v>2.9</v>
      </c>
      <c r="G16" s="136">
        <v>1.1</v>
      </c>
      <c r="H16" s="109"/>
      <c r="I16" s="13" t="s">
        <v>140</v>
      </c>
      <c r="J16" s="91">
        <v>18.8</v>
      </c>
      <c r="K16" s="91">
        <v>66.5</v>
      </c>
      <c r="L16" s="91">
        <v>14.8</v>
      </c>
      <c r="M16" s="109"/>
      <c r="N16" s="13" t="s">
        <v>146</v>
      </c>
      <c r="O16" s="91">
        <v>22.3</v>
      </c>
      <c r="P16" s="91">
        <v>65.1</v>
      </c>
      <c r="Q16" s="91">
        <v>12.5</v>
      </c>
    </row>
    <row r="17" spans="2:17" ht="13.5">
      <c r="B17" s="25" t="s">
        <v>134</v>
      </c>
      <c r="C17" s="92">
        <v>56.6</v>
      </c>
      <c r="D17" s="35">
        <f t="shared" si="1"/>
        <v>43.4</v>
      </c>
      <c r="E17" s="133">
        <v>37.4</v>
      </c>
      <c r="F17" s="141">
        <v>3</v>
      </c>
      <c r="G17" s="137">
        <v>3</v>
      </c>
      <c r="H17" s="109"/>
      <c r="I17" s="25" t="s">
        <v>141</v>
      </c>
      <c r="J17" s="92">
        <v>21.7</v>
      </c>
      <c r="K17" s="92">
        <v>62</v>
      </c>
      <c r="L17" s="92">
        <v>16.3</v>
      </c>
      <c r="M17" s="109"/>
      <c r="N17" s="25" t="s">
        <v>147</v>
      </c>
      <c r="O17" s="92">
        <v>16.9</v>
      </c>
      <c r="P17" s="92">
        <v>64</v>
      </c>
      <c r="Q17" s="92">
        <v>19.1</v>
      </c>
    </row>
    <row r="18" spans="2:17" ht="13.5">
      <c r="B18" s="28" t="s">
        <v>135</v>
      </c>
      <c r="C18" s="93">
        <v>48.3</v>
      </c>
      <c r="D18" s="29">
        <f t="shared" si="1"/>
        <v>51.7</v>
      </c>
      <c r="E18" s="134">
        <v>45</v>
      </c>
      <c r="F18" s="142">
        <v>6.7</v>
      </c>
      <c r="G18" s="138">
        <v>0</v>
      </c>
      <c r="H18" s="109"/>
      <c r="I18" s="28" t="s">
        <v>142</v>
      </c>
      <c r="J18" s="93">
        <v>22.8</v>
      </c>
      <c r="K18" s="93">
        <v>56.1</v>
      </c>
      <c r="L18" s="93">
        <v>21.1</v>
      </c>
      <c r="M18" s="109"/>
      <c r="N18" s="28" t="s">
        <v>148</v>
      </c>
      <c r="O18" s="93">
        <v>24.5</v>
      </c>
      <c r="P18" s="93">
        <v>71.7</v>
      </c>
      <c r="Q18" s="93">
        <v>3.8</v>
      </c>
    </row>
    <row r="19" spans="2:17" ht="13.5">
      <c r="B19" s="28" t="s">
        <v>136</v>
      </c>
      <c r="C19" s="93">
        <v>71</v>
      </c>
      <c r="D19" s="29">
        <f t="shared" si="1"/>
        <v>29</v>
      </c>
      <c r="E19" s="134">
        <v>29</v>
      </c>
      <c r="F19" s="142">
        <v>0</v>
      </c>
      <c r="G19" s="138">
        <v>0</v>
      </c>
      <c r="H19" s="109"/>
      <c r="I19" s="28" t="s">
        <v>136</v>
      </c>
      <c r="J19" s="93">
        <v>6.5</v>
      </c>
      <c r="K19" s="93">
        <v>80.6</v>
      </c>
      <c r="L19" s="93">
        <v>12.9</v>
      </c>
      <c r="M19" s="109"/>
      <c r="N19" s="28" t="s">
        <v>149</v>
      </c>
      <c r="O19" s="93">
        <v>29.6</v>
      </c>
      <c r="P19" s="93">
        <v>66.7</v>
      </c>
      <c r="Q19" s="93">
        <v>3.7</v>
      </c>
    </row>
    <row r="20" spans="2:17" ht="13.5">
      <c r="B20" s="28" t="s">
        <v>137</v>
      </c>
      <c r="C20" s="93">
        <v>67.9</v>
      </c>
      <c r="D20" s="29">
        <f t="shared" si="1"/>
        <v>32.199999999999996</v>
      </c>
      <c r="E20" s="134">
        <v>30.4</v>
      </c>
      <c r="F20" s="142">
        <v>1.8</v>
      </c>
      <c r="G20" s="138">
        <v>0</v>
      </c>
      <c r="H20" s="109"/>
      <c r="I20" s="28" t="s">
        <v>143</v>
      </c>
      <c r="J20" s="93">
        <v>13.7</v>
      </c>
      <c r="K20" s="93">
        <v>74.5</v>
      </c>
      <c r="L20" s="93">
        <v>11.8</v>
      </c>
      <c r="M20" s="109"/>
      <c r="N20" s="28" t="s">
        <v>150</v>
      </c>
      <c r="O20" s="93">
        <v>15.9</v>
      </c>
      <c r="P20" s="93">
        <v>63.6</v>
      </c>
      <c r="Q20" s="93">
        <v>20.5</v>
      </c>
    </row>
    <row r="21" spans="2:17" ht="13.5">
      <c r="B21" s="28" t="s">
        <v>138</v>
      </c>
      <c r="C21" s="93">
        <v>64.7</v>
      </c>
      <c r="D21" s="29">
        <f t="shared" si="1"/>
        <v>35.3</v>
      </c>
      <c r="E21" s="134">
        <v>33.8</v>
      </c>
      <c r="F21" s="142">
        <v>0</v>
      </c>
      <c r="G21" s="138">
        <v>1.5</v>
      </c>
      <c r="H21" s="109"/>
      <c r="I21" s="28" t="s">
        <v>144</v>
      </c>
      <c r="J21" s="93">
        <v>25</v>
      </c>
      <c r="K21" s="93">
        <v>64.1</v>
      </c>
      <c r="L21" s="93">
        <v>10.9</v>
      </c>
      <c r="M21" s="109"/>
      <c r="N21" s="28" t="s">
        <v>151</v>
      </c>
      <c r="O21" s="93">
        <v>23.3</v>
      </c>
      <c r="P21" s="93">
        <v>70</v>
      </c>
      <c r="Q21" s="93">
        <v>6.7</v>
      </c>
    </row>
    <row r="22" spans="2:17" ht="13.5">
      <c r="B22" s="9" t="s">
        <v>139</v>
      </c>
      <c r="C22" s="94">
        <v>67.2</v>
      </c>
      <c r="D22" s="31">
        <f t="shared" si="1"/>
        <v>32.8</v>
      </c>
      <c r="E22" s="135">
        <v>27.9</v>
      </c>
      <c r="F22" s="143">
        <v>4.9</v>
      </c>
      <c r="G22" s="139">
        <v>0</v>
      </c>
      <c r="H22" s="109"/>
      <c r="I22" s="9" t="s">
        <v>145</v>
      </c>
      <c r="J22" s="94">
        <v>14</v>
      </c>
      <c r="K22" s="94">
        <v>71.9</v>
      </c>
      <c r="L22" s="94">
        <v>14</v>
      </c>
      <c r="M22" s="109"/>
      <c r="N22" s="9" t="s">
        <v>152</v>
      </c>
      <c r="O22" s="94">
        <v>29.6</v>
      </c>
      <c r="P22" s="94">
        <v>55.6</v>
      </c>
      <c r="Q22" s="94">
        <v>14.8</v>
      </c>
    </row>
    <row r="23" spans="2:17" ht="13.5">
      <c r="B23" s="6"/>
      <c r="C23" s="80"/>
      <c r="D23" s="80"/>
      <c r="E23" s="80"/>
      <c r="F23" s="80"/>
      <c r="G23" s="80"/>
      <c r="H23" s="80"/>
      <c r="I23" s="80"/>
      <c r="J23" s="80"/>
      <c r="K23" s="17"/>
      <c r="L23" s="17"/>
      <c r="M23" s="17"/>
      <c r="N23" s="17"/>
      <c r="O23" s="36"/>
      <c r="P23" s="17"/>
      <c r="Q23" s="17"/>
    </row>
    <row r="24" spans="1:17" ht="13.5">
      <c r="A24" t="s">
        <v>92</v>
      </c>
      <c r="G24" t="s">
        <v>113</v>
      </c>
      <c r="I24" s="6"/>
      <c r="L24" t="s">
        <v>113</v>
      </c>
      <c r="N24" s="6"/>
      <c r="P24" s="22"/>
      <c r="Q24" t="s">
        <v>113</v>
      </c>
    </row>
    <row r="25" spans="2:17" ht="13.5">
      <c r="B25" s="146"/>
      <c r="C25" s="147" t="s">
        <v>106</v>
      </c>
      <c r="D25" s="148"/>
      <c r="E25" s="148"/>
      <c r="F25" s="148"/>
      <c r="G25" s="149"/>
      <c r="H25" s="16"/>
      <c r="I25" s="146"/>
      <c r="J25" s="147" t="s">
        <v>107</v>
      </c>
      <c r="K25" s="150"/>
      <c r="L25" s="151"/>
      <c r="M25" s="6"/>
      <c r="N25" s="146"/>
      <c r="O25" s="147" t="s">
        <v>108</v>
      </c>
      <c r="P25" s="150"/>
      <c r="Q25" s="151"/>
    </row>
    <row r="26" spans="2:17" ht="13.5">
      <c r="B26" s="146"/>
      <c r="C26" s="23" t="s">
        <v>122</v>
      </c>
      <c r="D26" s="23" t="s">
        <v>121</v>
      </c>
      <c r="E26" s="115" t="s">
        <v>114</v>
      </c>
      <c r="F26" s="125" t="s">
        <v>115</v>
      </c>
      <c r="G26" s="120" t="s">
        <v>116</v>
      </c>
      <c r="H26" s="130"/>
      <c r="I26" s="146"/>
      <c r="J26" s="23" t="s">
        <v>64</v>
      </c>
      <c r="K26" s="23" t="s">
        <v>37</v>
      </c>
      <c r="L26" s="23" t="s">
        <v>65</v>
      </c>
      <c r="M26" s="130"/>
      <c r="N26" s="146"/>
      <c r="O26" s="23" t="s">
        <v>109</v>
      </c>
      <c r="P26" s="23" t="s">
        <v>110</v>
      </c>
      <c r="Q26" s="23" t="s">
        <v>111</v>
      </c>
    </row>
    <row r="27" spans="2:17" ht="13.5">
      <c r="B27" s="13" t="s">
        <v>153</v>
      </c>
      <c r="C27" s="76">
        <v>69</v>
      </c>
      <c r="D27" s="76">
        <f aca="true" t="shared" si="2" ref="D27:D33">SUM(E27:G27)</f>
        <v>27</v>
      </c>
      <c r="E27" s="116">
        <v>25</v>
      </c>
      <c r="F27" s="126">
        <v>2</v>
      </c>
      <c r="G27" s="121">
        <v>0</v>
      </c>
      <c r="H27" s="108"/>
      <c r="I27" s="13" t="s">
        <v>160</v>
      </c>
      <c r="J27" s="76">
        <v>13</v>
      </c>
      <c r="K27" s="76">
        <v>60</v>
      </c>
      <c r="L27" s="76">
        <v>16</v>
      </c>
      <c r="M27" s="108"/>
      <c r="N27" s="13" t="s">
        <v>166</v>
      </c>
      <c r="O27" s="76">
        <v>23</v>
      </c>
      <c r="P27" s="76">
        <v>44</v>
      </c>
      <c r="Q27" s="76">
        <v>11</v>
      </c>
    </row>
    <row r="28" spans="2:17" ht="13.5">
      <c r="B28" s="25" t="s">
        <v>154</v>
      </c>
      <c r="C28" s="77">
        <v>12</v>
      </c>
      <c r="D28" s="77">
        <f t="shared" si="2"/>
        <v>7</v>
      </c>
      <c r="E28" s="117">
        <v>7</v>
      </c>
      <c r="F28" s="127">
        <v>0</v>
      </c>
      <c r="G28" s="122">
        <v>0</v>
      </c>
      <c r="H28" s="108"/>
      <c r="I28" s="25" t="s">
        <v>161</v>
      </c>
      <c r="J28" s="77">
        <v>4</v>
      </c>
      <c r="K28" s="77">
        <v>11</v>
      </c>
      <c r="L28" s="77">
        <v>3</v>
      </c>
      <c r="M28" s="108"/>
      <c r="N28" s="25" t="s">
        <v>167</v>
      </c>
      <c r="O28" s="77">
        <v>2</v>
      </c>
      <c r="P28" s="77">
        <v>10</v>
      </c>
      <c r="Q28" s="77">
        <v>5</v>
      </c>
    </row>
    <row r="29" spans="2:17" ht="13.5">
      <c r="B29" s="28" t="s">
        <v>155</v>
      </c>
      <c r="C29" s="78">
        <v>9</v>
      </c>
      <c r="D29" s="78">
        <f t="shared" si="2"/>
        <v>5</v>
      </c>
      <c r="E29" s="118">
        <v>5</v>
      </c>
      <c r="F29" s="128">
        <v>0</v>
      </c>
      <c r="G29" s="123">
        <v>0</v>
      </c>
      <c r="H29" s="108"/>
      <c r="I29" s="28" t="s">
        <v>162</v>
      </c>
      <c r="J29" s="78">
        <v>2</v>
      </c>
      <c r="K29" s="78">
        <v>6</v>
      </c>
      <c r="L29" s="78">
        <v>4</v>
      </c>
      <c r="M29" s="108"/>
      <c r="N29" s="28" t="s">
        <v>168</v>
      </c>
      <c r="O29" s="78">
        <v>2</v>
      </c>
      <c r="P29" s="78">
        <v>7</v>
      </c>
      <c r="Q29" s="78">
        <v>0</v>
      </c>
    </row>
    <row r="30" spans="2:17" ht="13.5">
      <c r="B30" s="28" t="s">
        <v>156</v>
      </c>
      <c r="C30" s="78">
        <v>10</v>
      </c>
      <c r="D30" s="78">
        <f t="shared" si="2"/>
        <v>4</v>
      </c>
      <c r="E30" s="118">
        <v>4</v>
      </c>
      <c r="F30" s="128">
        <v>0</v>
      </c>
      <c r="G30" s="123">
        <v>0</v>
      </c>
      <c r="H30" s="108"/>
      <c r="I30" s="28" t="s">
        <v>156</v>
      </c>
      <c r="J30" s="78">
        <v>1</v>
      </c>
      <c r="K30" s="78">
        <v>12</v>
      </c>
      <c r="L30" s="78">
        <v>1</v>
      </c>
      <c r="M30" s="108"/>
      <c r="N30" s="28" t="s">
        <v>169</v>
      </c>
      <c r="O30" s="78">
        <v>5</v>
      </c>
      <c r="P30" s="78">
        <v>8</v>
      </c>
      <c r="Q30" s="78">
        <v>0</v>
      </c>
    </row>
    <row r="31" spans="2:17" ht="13.5">
      <c r="B31" s="28" t="s">
        <v>157</v>
      </c>
      <c r="C31" s="78">
        <v>11</v>
      </c>
      <c r="D31" s="78">
        <f t="shared" si="2"/>
        <v>1</v>
      </c>
      <c r="E31" s="118">
        <v>0</v>
      </c>
      <c r="F31" s="128">
        <v>1</v>
      </c>
      <c r="G31" s="123">
        <v>0</v>
      </c>
      <c r="H31" s="108"/>
      <c r="I31" s="28" t="s">
        <v>163</v>
      </c>
      <c r="J31" s="78">
        <v>0</v>
      </c>
      <c r="K31" s="78">
        <v>9</v>
      </c>
      <c r="L31" s="78">
        <v>2</v>
      </c>
      <c r="M31" s="108"/>
      <c r="N31" s="28" t="s">
        <v>170</v>
      </c>
      <c r="O31" s="78">
        <v>2</v>
      </c>
      <c r="P31" s="78">
        <v>3</v>
      </c>
      <c r="Q31" s="78">
        <v>3</v>
      </c>
    </row>
    <row r="32" spans="2:17" ht="13.5">
      <c r="B32" s="28" t="s">
        <v>158</v>
      </c>
      <c r="C32" s="78">
        <v>13</v>
      </c>
      <c r="D32" s="78">
        <f t="shared" si="2"/>
        <v>5</v>
      </c>
      <c r="E32" s="118">
        <v>5</v>
      </c>
      <c r="F32" s="128">
        <v>0</v>
      </c>
      <c r="G32" s="123">
        <v>0</v>
      </c>
      <c r="H32" s="108"/>
      <c r="I32" s="28" t="s">
        <v>164</v>
      </c>
      <c r="J32" s="78">
        <v>5</v>
      </c>
      <c r="K32" s="78">
        <v>9</v>
      </c>
      <c r="L32" s="78">
        <v>3</v>
      </c>
      <c r="M32" s="108"/>
      <c r="N32" s="28" t="s">
        <v>171</v>
      </c>
      <c r="O32" s="78">
        <v>7</v>
      </c>
      <c r="P32" s="78">
        <v>8</v>
      </c>
      <c r="Q32" s="78">
        <v>1</v>
      </c>
    </row>
    <row r="33" spans="2:17" ht="13.5">
      <c r="B33" s="9" t="s">
        <v>159</v>
      </c>
      <c r="C33" s="79">
        <v>14</v>
      </c>
      <c r="D33" s="79">
        <f t="shared" si="2"/>
        <v>5</v>
      </c>
      <c r="E33" s="119">
        <v>4</v>
      </c>
      <c r="F33" s="129">
        <v>1</v>
      </c>
      <c r="G33" s="124">
        <v>0</v>
      </c>
      <c r="H33" s="108"/>
      <c r="I33" s="9" t="s">
        <v>165</v>
      </c>
      <c r="J33" s="79">
        <v>1</v>
      </c>
      <c r="K33" s="79">
        <v>13</v>
      </c>
      <c r="L33" s="79">
        <v>3</v>
      </c>
      <c r="M33" s="108"/>
      <c r="N33" s="9" t="s">
        <v>172</v>
      </c>
      <c r="O33" s="79">
        <v>5</v>
      </c>
      <c r="P33" s="79">
        <v>8</v>
      </c>
      <c r="Q33" s="79">
        <v>2</v>
      </c>
    </row>
    <row r="34" spans="2:17" ht="13.5">
      <c r="B34" s="6"/>
      <c r="C34" s="80"/>
      <c r="D34" s="80"/>
      <c r="E34" s="80"/>
      <c r="F34" s="80"/>
      <c r="G34" s="95" t="s">
        <v>112</v>
      </c>
      <c r="H34" s="80"/>
      <c r="I34" s="80"/>
      <c r="J34" s="80"/>
      <c r="K34" s="17"/>
      <c r="L34" s="95" t="s">
        <v>112</v>
      </c>
      <c r="M34" s="17"/>
      <c r="N34" s="17"/>
      <c r="O34" s="17"/>
      <c r="P34" s="36"/>
      <c r="Q34" s="95" t="s">
        <v>112</v>
      </c>
    </row>
    <row r="35" spans="2:17" ht="13.5">
      <c r="B35" s="146"/>
      <c r="C35" s="147" t="s">
        <v>106</v>
      </c>
      <c r="D35" s="148"/>
      <c r="E35" s="148"/>
      <c r="F35" s="148"/>
      <c r="G35" s="149"/>
      <c r="H35" s="16"/>
      <c r="I35" s="11"/>
      <c r="J35" s="147" t="s">
        <v>107</v>
      </c>
      <c r="K35" s="150"/>
      <c r="L35" s="151"/>
      <c r="M35" s="6"/>
      <c r="N35" s="11"/>
      <c r="O35" s="147" t="s">
        <v>108</v>
      </c>
      <c r="P35" s="150"/>
      <c r="Q35" s="151"/>
    </row>
    <row r="36" spans="2:17" ht="13.5">
      <c r="B36" s="146"/>
      <c r="C36" s="23" t="s">
        <v>122</v>
      </c>
      <c r="D36" s="23" t="s">
        <v>121</v>
      </c>
      <c r="E36" s="115" t="s">
        <v>114</v>
      </c>
      <c r="F36" s="125" t="s">
        <v>115</v>
      </c>
      <c r="G36" s="120" t="s">
        <v>116</v>
      </c>
      <c r="H36" s="107"/>
      <c r="I36" s="11"/>
      <c r="J36" s="23" t="s">
        <v>64</v>
      </c>
      <c r="K36" s="23" t="s">
        <v>37</v>
      </c>
      <c r="L36" s="23" t="s">
        <v>65</v>
      </c>
      <c r="M36" s="107"/>
      <c r="N36" s="11"/>
      <c r="O36" s="23" t="s">
        <v>109</v>
      </c>
      <c r="P36" s="23" t="s">
        <v>110</v>
      </c>
      <c r="Q36" s="23" t="s">
        <v>111</v>
      </c>
    </row>
    <row r="37" spans="2:17" ht="13.5">
      <c r="B37" s="13" t="s">
        <v>153</v>
      </c>
      <c r="C37" s="91">
        <v>71.9</v>
      </c>
      <c r="D37" s="91">
        <f aca="true" t="shared" si="3" ref="D37:D43">SUM(E37:G37)</f>
        <v>28.1</v>
      </c>
      <c r="E37" s="132">
        <v>26</v>
      </c>
      <c r="F37" s="140">
        <v>2.1</v>
      </c>
      <c r="G37" s="136">
        <v>0</v>
      </c>
      <c r="H37" s="109"/>
      <c r="I37" s="13" t="s">
        <v>160</v>
      </c>
      <c r="J37" s="91">
        <v>14.6</v>
      </c>
      <c r="K37" s="91">
        <v>67.4</v>
      </c>
      <c r="L37" s="91">
        <v>18</v>
      </c>
      <c r="M37" s="109"/>
      <c r="N37" s="13" t="s">
        <v>166</v>
      </c>
      <c r="O37" s="91">
        <v>29.5</v>
      </c>
      <c r="P37" s="91">
        <v>56.4</v>
      </c>
      <c r="Q37" s="91">
        <v>14.1</v>
      </c>
    </row>
    <row r="38" spans="2:17" ht="13.5">
      <c r="B38" s="25" t="s">
        <v>154</v>
      </c>
      <c r="C38" s="92">
        <v>63.2</v>
      </c>
      <c r="D38" s="92">
        <f t="shared" si="3"/>
        <v>36.8</v>
      </c>
      <c r="E38" s="133">
        <v>36.8</v>
      </c>
      <c r="F38" s="141">
        <v>0</v>
      </c>
      <c r="G38" s="137">
        <v>0</v>
      </c>
      <c r="H38" s="109"/>
      <c r="I38" s="25" t="s">
        <v>161</v>
      </c>
      <c r="J38" s="92">
        <v>22.2</v>
      </c>
      <c r="K38" s="92">
        <v>61.1</v>
      </c>
      <c r="L38" s="92">
        <v>16.7</v>
      </c>
      <c r="M38" s="109"/>
      <c r="N38" s="25" t="s">
        <v>167</v>
      </c>
      <c r="O38" s="92">
        <v>11.8</v>
      </c>
      <c r="P38" s="92">
        <v>58.8</v>
      </c>
      <c r="Q38" s="92">
        <v>29.4</v>
      </c>
    </row>
    <row r="39" spans="2:17" ht="13.5">
      <c r="B39" s="28" t="s">
        <v>155</v>
      </c>
      <c r="C39" s="93">
        <v>64.3</v>
      </c>
      <c r="D39" s="93">
        <f t="shared" si="3"/>
        <v>35.7</v>
      </c>
      <c r="E39" s="134">
        <v>35.7</v>
      </c>
      <c r="F39" s="142">
        <v>0</v>
      </c>
      <c r="G39" s="138">
        <v>0</v>
      </c>
      <c r="H39" s="109"/>
      <c r="I39" s="28" t="s">
        <v>162</v>
      </c>
      <c r="J39" s="93">
        <v>16.7</v>
      </c>
      <c r="K39" s="93">
        <v>50</v>
      </c>
      <c r="L39" s="93">
        <v>33.3</v>
      </c>
      <c r="M39" s="109"/>
      <c r="N39" s="28" t="s">
        <v>168</v>
      </c>
      <c r="O39" s="93">
        <v>22.2</v>
      </c>
      <c r="P39" s="93">
        <v>77.8</v>
      </c>
      <c r="Q39" s="93">
        <v>0</v>
      </c>
    </row>
    <row r="40" spans="2:17" ht="13.5">
      <c r="B40" s="28" t="s">
        <v>156</v>
      </c>
      <c r="C40" s="93">
        <v>71.4</v>
      </c>
      <c r="D40" s="93">
        <f t="shared" si="3"/>
        <v>28.6</v>
      </c>
      <c r="E40" s="134">
        <v>28.6</v>
      </c>
      <c r="F40" s="142">
        <v>0</v>
      </c>
      <c r="G40" s="138">
        <v>0</v>
      </c>
      <c r="H40" s="109"/>
      <c r="I40" s="28" t="s">
        <v>156</v>
      </c>
      <c r="J40" s="93">
        <v>7.1</v>
      </c>
      <c r="K40" s="93">
        <v>85.7</v>
      </c>
      <c r="L40" s="93">
        <v>7.1</v>
      </c>
      <c r="M40" s="109"/>
      <c r="N40" s="28" t="s">
        <v>169</v>
      </c>
      <c r="O40" s="93">
        <v>38.5</v>
      </c>
      <c r="P40" s="93">
        <v>61.5</v>
      </c>
      <c r="Q40" s="93">
        <v>0</v>
      </c>
    </row>
    <row r="41" spans="2:17" ht="13.5">
      <c r="B41" s="28" t="s">
        <v>157</v>
      </c>
      <c r="C41" s="93">
        <v>91.7</v>
      </c>
      <c r="D41" s="93">
        <f t="shared" si="3"/>
        <v>8.3</v>
      </c>
      <c r="E41" s="134">
        <v>0</v>
      </c>
      <c r="F41" s="142">
        <v>8.3</v>
      </c>
      <c r="G41" s="138">
        <v>0</v>
      </c>
      <c r="H41" s="109"/>
      <c r="I41" s="28" t="s">
        <v>163</v>
      </c>
      <c r="J41" s="93">
        <v>0</v>
      </c>
      <c r="K41" s="93">
        <v>81.8</v>
      </c>
      <c r="L41" s="93">
        <v>18.2</v>
      </c>
      <c r="M41" s="109"/>
      <c r="N41" s="28" t="s">
        <v>170</v>
      </c>
      <c r="O41" s="93">
        <v>25</v>
      </c>
      <c r="P41" s="93">
        <v>37.5</v>
      </c>
      <c r="Q41" s="93">
        <v>37.5</v>
      </c>
    </row>
    <row r="42" spans="2:17" ht="13.5">
      <c r="B42" s="28" t="s">
        <v>158</v>
      </c>
      <c r="C42" s="93">
        <v>72.2</v>
      </c>
      <c r="D42" s="93">
        <f t="shared" si="3"/>
        <v>27.8</v>
      </c>
      <c r="E42" s="134">
        <v>27.8</v>
      </c>
      <c r="F42" s="142">
        <v>0</v>
      </c>
      <c r="G42" s="138">
        <v>0</v>
      </c>
      <c r="H42" s="109"/>
      <c r="I42" s="28" t="s">
        <v>164</v>
      </c>
      <c r="J42" s="93">
        <v>29.4</v>
      </c>
      <c r="K42" s="93">
        <v>52.9</v>
      </c>
      <c r="L42" s="93">
        <v>17.6</v>
      </c>
      <c r="M42" s="109"/>
      <c r="N42" s="28" t="s">
        <v>171</v>
      </c>
      <c r="O42" s="93">
        <v>43.8</v>
      </c>
      <c r="P42" s="93">
        <v>50</v>
      </c>
      <c r="Q42" s="93">
        <v>6.3</v>
      </c>
    </row>
    <row r="43" spans="2:17" ht="13.5">
      <c r="B43" s="9" t="s">
        <v>159</v>
      </c>
      <c r="C43" s="94">
        <v>73.7</v>
      </c>
      <c r="D43" s="94">
        <f t="shared" si="3"/>
        <v>26.400000000000002</v>
      </c>
      <c r="E43" s="135">
        <v>21.1</v>
      </c>
      <c r="F43" s="143">
        <v>5.3</v>
      </c>
      <c r="G43" s="139">
        <v>0</v>
      </c>
      <c r="H43" s="109"/>
      <c r="I43" s="9" t="s">
        <v>165</v>
      </c>
      <c r="J43" s="94">
        <v>5.9</v>
      </c>
      <c r="K43" s="94">
        <v>76.5</v>
      </c>
      <c r="L43" s="94">
        <v>17.6</v>
      </c>
      <c r="M43" s="109"/>
      <c r="N43" s="9" t="s">
        <v>172</v>
      </c>
      <c r="O43" s="94">
        <v>33.3</v>
      </c>
      <c r="P43" s="94">
        <v>53.3</v>
      </c>
      <c r="Q43" s="94">
        <v>13.3</v>
      </c>
    </row>
    <row r="44" spans="2:17" ht="13.5">
      <c r="B44" s="6"/>
      <c r="C44" s="17"/>
      <c r="D44" s="17"/>
      <c r="E44" s="17"/>
      <c r="F44" s="17"/>
      <c r="G44" s="17"/>
      <c r="H44" s="17"/>
      <c r="I44" s="17"/>
      <c r="J44" s="36"/>
      <c r="K44" s="17"/>
      <c r="L44" s="17"/>
      <c r="M44" s="17"/>
      <c r="N44" s="17"/>
      <c r="O44" s="17"/>
      <c r="P44" s="36"/>
      <c r="Q44" s="17"/>
    </row>
    <row r="45" spans="1:17" ht="13.5">
      <c r="A45" t="s">
        <v>93</v>
      </c>
      <c r="I45" s="6"/>
      <c r="N45" s="6"/>
      <c r="P45" s="22"/>
      <c r="Q45" t="s">
        <v>113</v>
      </c>
    </row>
    <row r="46" spans="2:17" ht="13.5">
      <c r="B46" s="146"/>
      <c r="C46" s="147" t="s">
        <v>106</v>
      </c>
      <c r="D46" s="148"/>
      <c r="E46" s="148"/>
      <c r="F46" s="148"/>
      <c r="G46" s="149"/>
      <c r="H46" s="16"/>
      <c r="I46" s="144"/>
      <c r="J46" s="147" t="s">
        <v>107</v>
      </c>
      <c r="K46" s="150"/>
      <c r="L46" s="151"/>
      <c r="M46" s="6"/>
      <c r="N46" s="144"/>
      <c r="O46" s="147" t="s">
        <v>108</v>
      </c>
      <c r="P46" s="150"/>
      <c r="Q46" s="151"/>
    </row>
    <row r="47" spans="2:17" ht="13.5">
      <c r="B47" s="146"/>
      <c r="C47" s="23" t="s">
        <v>122</v>
      </c>
      <c r="D47" s="23" t="s">
        <v>121</v>
      </c>
      <c r="E47" s="115" t="s">
        <v>114</v>
      </c>
      <c r="F47" s="125" t="s">
        <v>115</v>
      </c>
      <c r="G47" s="120" t="s">
        <v>116</v>
      </c>
      <c r="H47" s="107"/>
      <c r="I47" s="145"/>
      <c r="J47" s="23" t="s">
        <v>64</v>
      </c>
      <c r="K47" s="23" t="s">
        <v>37</v>
      </c>
      <c r="L47" s="23" t="s">
        <v>65</v>
      </c>
      <c r="M47" s="107"/>
      <c r="N47" s="145"/>
      <c r="O47" s="23" t="s">
        <v>109</v>
      </c>
      <c r="P47" s="23" t="s">
        <v>110</v>
      </c>
      <c r="Q47" s="23" t="s">
        <v>111</v>
      </c>
    </row>
    <row r="48" spans="2:17" ht="13.5">
      <c r="B48" s="13" t="s">
        <v>173</v>
      </c>
      <c r="C48" s="76">
        <v>55</v>
      </c>
      <c r="D48" s="76">
        <f aca="true" t="shared" si="4" ref="D48:D54">SUM(E48:G48)</f>
        <v>54</v>
      </c>
      <c r="E48" s="116">
        <v>49</v>
      </c>
      <c r="F48" s="126">
        <v>4</v>
      </c>
      <c r="G48" s="121">
        <v>1</v>
      </c>
      <c r="H48" s="108"/>
      <c r="I48" s="13" t="s">
        <v>180</v>
      </c>
      <c r="J48" s="76">
        <v>27</v>
      </c>
      <c r="K48" s="76">
        <v>60</v>
      </c>
      <c r="L48" s="76">
        <v>14</v>
      </c>
      <c r="M48" s="108"/>
      <c r="N48" s="13" t="s">
        <v>185</v>
      </c>
      <c r="O48" s="76">
        <v>22</v>
      </c>
      <c r="P48" s="76">
        <v>69</v>
      </c>
      <c r="Q48" s="76">
        <v>6</v>
      </c>
    </row>
    <row r="49" spans="2:17" ht="13.5">
      <c r="B49" s="25" t="s">
        <v>174</v>
      </c>
      <c r="C49" s="77">
        <v>13</v>
      </c>
      <c r="D49" s="77">
        <f t="shared" si="4"/>
        <v>12</v>
      </c>
      <c r="E49" s="117">
        <v>10</v>
      </c>
      <c r="F49" s="127">
        <v>1</v>
      </c>
      <c r="G49" s="122">
        <v>1</v>
      </c>
      <c r="H49" s="108"/>
      <c r="I49" s="25" t="s">
        <v>181</v>
      </c>
      <c r="J49" s="77">
        <v>7</v>
      </c>
      <c r="K49" s="77">
        <v>12</v>
      </c>
      <c r="L49" s="77">
        <v>4</v>
      </c>
      <c r="M49" s="108"/>
      <c r="N49" s="25" t="s">
        <v>181</v>
      </c>
      <c r="O49" s="77">
        <v>3</v>
      </c>
      <c r="P49" s="77">
        <v>17</v>
      </c>
      <c r="Q49" s="77">
        <v>3</v>
      </c>
    </row>
    <row r="50" spans="2:17" ht="13.5">
      <c r="B50" s="28" t="s">
        <v>175</v>
      </c>
      <c r="C50" s="78">
        <v>10</v>
      </c>
      <c r="D50" s="78">
        <f t="shared" si="4"/>
        <v>16</v>
      </c>
      <c r="E50" s="118">
        <v>14</v>
      </c>
      <c r="F50" s="128">
        <v>2</v>
      </c>
      <c r="G50" s="123">
        <v>0</v>
      </c>
      <c r="H50" s="108"/>
      <c r="I50" s="28" t="s">
        <v>182</v>
      </c>
      <c r="J50" s="78">
        <v>9</v>
      </c>
      <c r="K50" s="78">
        <v>13</v>
      </c>
      <c r="L50" s="78">
        <v>3</v>
      </c>
      <c r="M50" s="108"/>
      <c r="N50" s="28" t="s">
        <v>182</v>
      </c>
      <c r="O50" s="78">
        <v>6</v>
      </c>
      <c r="P50" s="78">
        <v>18</v>
      </c>
      <c r="Q50" s="78">
        <v>1</v>
      </c>
    </row>
    <row r="51" spans="2:17" ht="13.5">
      <c r="B51" s="28" t="s">
        <v>176</v>
      </c>
      <c r="C51" s="78">
        <v>3</v>
      </c>
      <c r="D51" s="78">
        <f t="shared" si="4"/>
        <v>3</v>
      </c>
      <c r="E51" s="118">
        <v>3</v>
      </c>
      <c r="F51" s="128">
        <v>0</v>
      </c>
      <c r="G51" s="123">
        <v>0</v>
      </c>
      <c r="H51" s="108"/>
      <c r="I51" s="28" t="s">
        <v>176</v>
      </c>
      <c r="J51" s="78">
        <v>0</v>
      </c>
      <c r="K51" s="78">
        <v>4</v>
      </c>
      <c r="L51" s="78">
        <v>2</v>
      </c>
      <c r="M51" s="108"/>
      <c r="N51" s="28" t="s">
        <v>176</v>
      </c>
      <c r="O51" s="78">
        <v>1</v>
      </c>
      <c r="P51" s="78">
        <v>4</v>
      </c>
      <c r="Q51" s="78">
        <v>1</v>
      </c>
    </row>
    <row r="52" spans="2:17" ht="13.5">
      <c r="B52" s="28" t="s">
        <v>177</v>
      </c>
      <c r="C52" s="78">
        <v>12</v>
      </c>
      <c r="D52" s="78">
        <f t="shared" si="4"/>
        <v>9</v>
      </c>
      <c r="E52" s="118">
        <v>9</v>
      </c>
      <c r="F52" s="128">
        <v>0</v>
      </c>
      <c r="G52" s="123">
        <v>0</v>
      </c>
      <c r="H52" s="108"/>
      <c r="I52" s="28" t="s">
        <v>183</v>
      </c>
      <c r="J52" s="78">
        <v>3</v>
      </c>
      <c r="K52" s="78">
        <v>13</v>
      </c>
      <c r="L52" s="78">
        <v>2</v>
      </c>
      <c r="M52" s="108"/>
      <c r="N52" s="28" t="s">
        <v>186</v>
      </c>
      <c r="O52" s="78">
        <v>3</v>
      </c>
      <c r="P52" s="78">
        <v>12</v>
      </c>
      <c r="Q52" s="78">
        <v>1</v>
      </c>
    </row>
    <row r="53" spans="2:17" ht="13.5">
      <c r="B53" s="28" t="s">
        <v>178</v>
      </c>
      <c r="C53" s="78">
        <v>13</v>
      </c>
      <c r="D53" s="78">
        <f t="shared" si="4"/>
        <v>8</v>
      </c>
      <c r="E53" s="118">
        <v>8</v>
      </c>
      <c r="F53" s="128">
        <v>0</v>
      </c>
      <c r="G53" s="123">
        <v>0</v>
      </c>
      <c r="H53" s="108"/>
      <c r="I53" s="28" t="s">
        <v>184</v>
      </c>
      <c r="J53" s="78">
        <v>6</v>
      </c>
      <c r="K53" s="78">
        <v>11</v>
      </c>
      <c r="L53" s="78">
        <v>2</v>
      </c>
      <c r="M53" s="108"/>
      <c r="N53" s="28" t="s">
        <v>164</v>
      </c>
      <c r="O53" s="78">
        <v>3</v>
      </c>
      <c r="P53" s="78">
        <v>14</v>
      </c>
      <c r="Q53" s="78">
        <v>0</v>
      </c>
    </row>
    <row r="54" spans="2:17" ht="13.5">
      <c r="B54" s="9" t="s">
        <v>179</v>
      </c>
      <c r="C54" s="79">
        <v>4</v>
      </c>
      <c r="D54" s="79">
        <f t="shared" si="4"/>
        <v>6</v>
      </c>
      <c r="E54" s="119">
        <v>5</v>
      </c>
      <c r="F54" s="129">
        <v>1</v>
      </c>
      <c r="G54" s="124">
        <v>0</v>
      </c>
      <c r="H54" s="108"/>
      <c r="I54" s="9" t="s">
        <v>179</v>
      </c>
      <c r="J54" s="79">
        <v>2</v>
      </c>
      <c r="K54" s="79">
        <v>7</v>
      </c>
      <c r="L54" s="79">
        <v>1</v>
      </c>
      <c r="M54" s="108"/>
      <c r="N54" s="9" t="s">
        <v>179</v>
      </c>
      <c r="O54" s="79">
        <v>6</v>
      </c>
      <c r="P54" s="79">
        <v>4</v>
      </c>
      <c r="Q54" s="79">
        <v>0</v>
      </c>
    </row>
    <row r="55" spans="2:17" ht="13.5">
      <c r="B55" s="6"/>
      <c r="C55" s="80"/>
      <c r="D55" s="80"/>
      <c r="E55" s="80"/>
      <c r="F55" s="80"/>
      <c r="G55" s="80"/>
      <c r="H55" s="80"/>
      <c r="I55" s="80"/>
      <c r="J55" s="80"/>
      <c r="K55" s="17"/>
      <c r="L55" s="17"/>
      <c r="M55" s="17"/>
      <c r="N55" s="17"/>
      <c r="O55" s="17"/>
      <c r="P55" s="36"/>
      <c r="Q55" s="95" t="s">
        <v>112</v>
      </c>
    </row>
    <row r="56" spans="2:17" ht="13.5">
      <c r="B56" s="146"/>
      <c r="C56" s="147" t="s">
        <v>106</v>
      </c>
      <c r="D56" s="148"/>
      <c r="E56" s="148"/>
      <c r="F56" s="148"/>
      <c r="G56" s="149"/>
      <c r="H56" s="16"/>
      <c r="I56" s="144"/>
      <c r="J56" s="147" t="s">
        <v>107</v>
      </c>
      <c r="K56" s="150"/>
      <c r="L56" s="151"/>
      <c r="M56" s="6"/>
      <c r="N56" s="144"/>
      <c r="O56" s="147" t="s">
        <v>108</v>
      </c>
      <c r="P56" s="150"/>
      <c r="Q56" s="151"/>
    </row>
    <row r="57" spans="2:17" ht="13.5">
      <c r="B57" s="146"/>
      <c r="C57" s="23" t="s">
        <v>122</v>
      </c>
      <c r="D57" s="23" t="s">
        <v>121</v>
      </c>
      <c r="E57" s="115" t="s">
        <v>114</v>
      </c>
      <c r="F57" s="125" t="s">
        <v>115</v>
      </c>
      <c r="G57" s="120" t="s">
        <v>116</v>
      </c>
      <c r="H57" s="107"/>
      <c r="I57" s="145"/>
      <c r="J57" s="23" t="s">
        <v>64</v>
      </c>
      <c r="K57" s="23" t="s">
        <v>37</v>
      </c>
      <c r="L57" s="23" t="s">
        <v>65</v>
      </c>
      <c r="M57" s="107"/>
      <c r="N57" s="145"/>
      <c r="O57" s="23" t="s">
        <v>109</v>
      </c>
      <c r="P57" s="23" t="s">
        <v>110</v>
      </c>
      <c r="Q57" s="23" t="s">
        <v>111</v>
      </c>
    </row>
    <row r="58" spans="2:17" ht="13.5">
      <c r="B58" s="13" t="s">
        <v>173</v>
      </c>
      <c r="C58" s="91">
        <v>50.5</v>
      </c>
      <c r="D58" s="91">
        <f aca="true" t="shared" si="5" ref="D58:D64">SUM(E58:G58)</f>
        <v>49.6</v>
      </c>
      <c r="E58" s="132">
        <v>45</v>
      </c>
      <c r="F58" s="140">
        <v>3.7</v>
      </c>
      <c r="G58" s="136">
        <v>0.9</v>
      </c>
      <c r="H58" s="109"/>
      <c r="I58" s="13" t="s">
        <v>180</v>
      </c>
      <c r="J58" s="91">
        <v>26.7</v>
      </c>
      <c r="K58" s="91">
        <v>59.4</v>
      </c>
      <c r="L58" s="91">
        <v>13.9</v>
      </c>
      <c r="M58" s="109"/>
      <c r="N58" s="13" t="s">
        <v>185</v>
      </c>
      <c r="O58" s="91">
        <v>22.7</v>
      </c>
      <c r="P58" s="91">
        <v>71.1</v>
      </c>
      <c r="Q58" s="91">
        <v>6.2</v>
      </c>
    </row>
    <row r="59" spans="2:17" ht="13.5">
      <c r="B59" s="25" t="s">
        <v>174</v>
      </c>
      <c r="C59" s="92">
        <v>52</v>
      </c>
      <c r="D59" s="92">
        <f t="shared" si="5"/>
        <v>48</v>
      </c>
      <c r="E59" s="133">
        <v>40</v>
      </c>
      <c r="F59" s="141">
        <v>4</v>
      </c>
      <c r="G59" s="137">
        <v>4</v>
      </c>
      <c r="H59" s="109"/>
      <c r="I59" s="25" t="s">
        <v>181</v>
      </c>
      <c r="J59" s="92">
        <v>30.4</v>
      </c>
      <c r="K59" s="92">
        <v>52.2</v>
      </c>
      <c r="L59" s="92">
        <v>17.4</v>
      </c>
      <c r="M59" s="109"/>
      <c r="N59" s="25" t="s">
        <v>181</v>
      </c>
      <c r="O59" s="92">
        <v>13</v>
      </c>
      <c r="P59" s="92">
        <v>73.9</v>
      </c>
      <c r="Q59" s="92">
        <v>13</v>
      </c>
    </row>
    <row r="60" spans="2:17" ht="13.5">
      <c r="B60" s="28" t="s">
        <v>175</v>
      </c>
      <c r="C60" s="93">
        <v>38.5</v>
      </c>
      <c r="D60" s="93">
        <f t="shared" si="5"/>
        <v>61.5</v>
      </c>
      <c r="E60" s="134">
        <v>53.8</v>
      </c>
      <c r="F60" s="142">
        <v>7.7</v>
      </c>
      <c r="G60" s="138">
        <v>0</v>
      </c>
      <c r="H60" s="109"/>
      <c r="I60" s="28" t="s">
        <v>182</v>
      </c>
      <c r="J60" s="93">
        <v>36</v>
      </c>
      <c r="K60" s="93">
        <v>52</v>
      </c>
      <c r="L60" s="93">
        <v>12</v>
      </c>
      <c r="M60" s="109"/>
      <c r="N60" s="28" t="s">
        <v>182</v>
      </c>
      <c r="O60" s="93">
        <v>24</v>
      </c>
      <c r="P60" s="93">
        <v>72</v>
      </c>
      <c r="Q60" s="93">
        <v>4</v>
      </c>
    </row>
    <row r="61" spans="2:17" ht="13.5">
      <c r="B61" s="28" t="s">
        <v>176</v>
      </c>
      <c r="C61" s="93">
        <v>50</v>
      </c>
      <c r="D61" s="93">
        <f t="shared" si="5"/>
        <v>50</v>
      </c>
      <c r="E61" s="134">
        <v>50</v>
      </c>
      <c r="F61" s="142">
        <v>0</v>
      </c>
      <c r="G61" s="138">
        <v>0</v>
      </c>
      <c r="H61" s="109"/>
      <c r="I61" s="28" t="s">
        <v>176</v>
      </c>
      <c r="J61" s="93">
        <v>0</v>
      </c>
      <c r="K61" s="93">
        <v>66.7</v>
      </c>
      <c r="L61" s="93">
        <v>33.3</v>
      </c>
      <c r="M61" s="109"/>
      <c r="N61" s="28" t="s">
        <v>176</v>
      </c>
      <c r="O61" s="93">
        <v>16.7</v>
      </c>
      <c r="P61" s="93">
        <v>66.7</v>
      </c>
      <c r="Q61" s="93">
        <v>16.7</v>
      </c>
    </row>
    <row r="62" spans="2:17" ht="13.5">
      <c r="B62" s="28" t="s">
        <v>177</v>
      </c>
      <c r="C62" s="93">
        <v>57.1</v>
      </c>
      <c r="D62" s="93">
        <f t="shared" si="5"/>
        <v>42.9</v>
      </c>
      <c r="E62" s="134">
        <v>42.9</v>
      </c>
      <c r="F62" s="142">
        <v>0</v>
      </c>
      <c r="G62" s="138">
        <v>0</v>
      </c>
      <c r="H62" s="109"/>
      <c r="I62" s="28" t="s">
        <v>183</v>
      </c>
      <c r="J62" s="93">
        <v>16.7</v>
      </c>
      <c r="K62" s="93">
        <v>72.2</v>
      </c>
      <c r="L62" s="93">
        <v>11.1</v>
      </c>
      <c r="M62" s="109"/>
      <c r="N62" s="28" t="s">
        <v>186</v>
      </c>
      <c r="O62" s="93">
        <v>18.8</v>
      </c>
      <c r="P62" s="93">
        <v>75</v>
      </c>
      <c r="Q62" s="93">
        <v>6.3</v>
      </c>
    </row>
    <row r="63" spans="2:17" ht="13.5">
      <c r="B63" s="28" t="s">
        <v>178</v>
      </c>
      <c r="C63" s="93">
        <v>61.9</v>
      </c>
      <c r="D63" s="93">
        <f t="shared" si="5"/>
        <v>38.1</v>
      </c>
      <c r="E63" s="134">
        <v>38.1</v>
      </c>
      <c r="F63" s="142">
        <v>0</v>
      </c>
      <c r="G63" s="138">
        <v>0</v>
      </c>
      <c r="H63" s="109"/>
      <c r="I63" s="28" t="s">
        <v>184</v>
      </c>
      <c r="J63" s="93">
        <v>31.6</v>
      </c>
      <c r="K63" s="93">
        <v>57.9</v>
      </c>
      <c r="L63" s="93">
        <v>10.5</v>
      </c>
      <c r="M63" s="109"/>
      <c r="N63" s="28" t="s">
        <v>164</v>
      </c>
      <c r="O63" s="93">
        <v>17.6</v>
      </c>
      <c r="P63" s="93">
        <v>82.4</v>
      </c>
      <c r="Q63" s="93">
        <v>0</v>
      </c>
    </row>
    <row r="64" spans="2:17" ht="13.5">
      <c r="B64" s="9" t="s">
        <v>179</v>
      </c>
      <c r="C64" s="94">
        <v>40</v>
      </c>
      <c r="D64" s="94">
        <f t="shared" si="5"/>
        <v>60</v>
      </c>
      <c r="E64" s="135">
        <v>50</v>
      </c>
      <c r="F64" s="143">
        <v>10</v>
      </c>
      <c r="G64" s="139">
        <v>0</v>
      </c>
      <c r="H64" s="109"/>
      <c r="I64" s="9" t="s">
        <v>179</v>
      </c>
      <c r="J64" s="94">
        <v>20</v>
      </c>
      <c r="K64" s="94">
        <v>70</v>
      </c>
      <c r="L64" s="94">
        <v>10</v>
      </c>
      <c r="M64" s="109"/>
      <c r="N64" s="9" t="s">
        <v>179</v>
      </c>
      <c r="O64" s="94">
        <v>60</v>
      </c>
      <c r="P64" s="94">
        <v>40</v>
      </c>
      <c r="Q64" s="94">
        <v>0</v>
      </c>
    </row>
    <row r="65" spans="2:17" ht="13.5">
      <c r="B65" s="6"/>
      <c r="C65" s="17"/>
      <c r="D65" s="17"/>
      <c r="E65" s="17"/>
      <c r="F65" s="17"/>
      <c r="G65" s="17"/>
      <c r="H65" s="17"/>
      <c r="I65" s="17"/>
      <c r="J65" s="36"/>
      <c r="K65" s="17"/>
      <c r="L65" s="17"/>
      <c r="M65" s="17"/>
      <c r="N65" s="17"/>
      <c r="O65" s="17"/>
      <c r="P65" s="36"/>
      <c r="Q65" s="17"/>
    </row>
    <row r="66" spans="1:17" ht="13.5">
      <c r="A66" t="s">
        <v>94</v>
      </c>
      <c r="I66" s="6"/>
      <c r="N66" s="6"/>
      <c r="P66" s="22"/>
      <c r="Q66" t="s">
        <v>113</v>
      </c>
    </row>
    <row r="67" spans="2:17" ht="13.5">
      <c r="B67" s="146"/>
      <c r="C67" s="147" t="s">
        <v>106</v>
      </c>
      <c r="D67" s="148"/>
      <c r="E67" s="148"/>
      <c r="F67" s="148"/>
      <c r="G67" s="149"/>
      <c r="H67" s="16"/>
      <c r="I67" s="146"/>
      <c r="J67" s="147" t="s">
        <v>107</v>
      </c>
      <c r="K67" s="150"/>
      <c r="L67" s="151"/>
      <c r="M67" s="6"/>
      <c r="N67" s="144"/>
      <c r="O67" s="147" t="s">
        <v>108</v>
      </c>
      <c r="P67" s="150"/>
      <c r="Q67" s="151"/>
    </row>
    <row r="68" spans="2:17" ht="13.5">
      <c r="B68" s="146"/>
      <c r="C68" s="23" t="s">
        <v>122</v>
      </c>
      <c r="D68" s="23" t="s">
        <v>121</v>
      </c>
      <c r="E68" s="115" t="s">
        <v>114</v>
      </c>
      <c r="F68" s="125" t="s">
        <v>115</v>
      </c>
      <c r="G68" s="120" t="s">
        <v>116</v>
      </c>
      <c r="H68" s="107"/>
      <c r="I68" s="146"/>
      <c r="J68" s="23" t="s">
        <v>64</v>
      </c>
      <c r="K68" s="23" t="s">
        <v>37</v>
      </c>
      <c r="L68" s="23" t="s">
        <v>65</v>
      </c>
      <c r="M68" s="107"/>
      <c r="N68" s="145"/>
      <c r="O68" s="23" t="s">
        <v>109</v>
      </c>
      <c r="P68" s="23" t="s">
        <v>110</v>
      </c>
      <c r="Q68" s="23" t="s">
        <v>111</v>
      </c>
    </row>
    <row r="69" spans="2:17" ht="13.5">
      <c r="B69" s="13" t="s">
        <v>187</v>
      </c>
      <c r="C69" s="76">
        <v>57</v>
      </c>
      <c r="D69" s="76">
        <f aca="true" t="shared" si="6" ref="D69:D75">SUM(E69:G69)</f>
        <v>31</v>
      </c>
      <c r="E69" s="76">
        <v>29</v>
      </c>
      <c r="F69" s="76">
        <v>1</v>
      </c>
      <c r="G69" s="76">
        <v>1</v>
      </c>
      <c r="H69" s="108"/>
      <c r="I69" s="13" t="s">
        <v>198</v>
      </c>
      <c r="J69" s="76">
        <v>13</v>
      </c>
      <c r="K69" s="76">
        <v>59</v>
      </c>
      <c r="L69" s="76">
        <v>9</v>
      </c>
      <c r="M69" s="108"/>
      <c r="N69" s="13" t="s">
        <v>200</v>
      </c>
      <c r="O69" s="76">
        <v>12</v>
      </c>
      <c r="P69" s="76">
        <v>51</v>
      </c>
      <c r="Q69" s="76">
        <v>11</v>
      </c>
    </row>
    <row r="70" spans="2:17" ht="13.5">
      <c r="B70" s="25" t="s">
        <v>188</v>
      </c>
      <c r="C70" s="77">
        <v>16</v>
      </c>
      <c r="D70" s="77">
        <f t="shared" si="6"/>
        <v>13</v>
      </c>
      <c r="E70" s="77">
        <v>11</v>
      </c>
      <c r="F70" s="77">
        <v>1</v>
      </c>
      <c r="G70" s="77">
        <v>1</v>
      </c>
      <c r="H70" s="108"/>
      <c r="I70" s="25" t="s">
        <v>194</v>
      </c>
      <c r="J70" s="77">
        <v>6</v>
      </c>
      <c r="K70" s="77">
        <v>16</v>
      </c>
      <c r="L70" s="77">
        <v>4</v>
      </c>
      <c r="M70" s="108"/>
      <c r="N70" s="25" t="s">
        <v>201</v>
      </c>
      <c r="O70" s="77">
        <v>4</v>
      </c>
      <c r="P70" s="77">
        <v>15</v>
      </c>
      <c r="Q70" s="77">
        <v>5</v>
      </c>
    </row>
    <row r="71" spans="2:17" ht="13.5">
      <c r="B71" s="28" t="s">
        <v>189</v>
      </c>
      <c r="C71" s="78">
        <v>6</v>
      </c>
      <c r="D71" s="78">
        <f t="shared" si="6"/>
        <v>5</v>
      </c>
      <c r="E71" s="78">
        <v>5</v>
      </c>
      <c r="F71" s="78">
        <v>0</v>
      </c>
      <c r="G71" s="78">
        <v>0</v>
      </c>
      <c r="H71" s="108"/>
      <c r="I71" s="28" t="s">
        <v>189</v>
      </c>
      <c r="J71" s="78">
        <v>0</v>
      </c>
      <c r="K71" s="78">
        <v>8</v>
      </c>
      <c r="L71" s="78">
        <v>3</v>
      </c>
      <c r="M71" s="108"/>
      <c r="N71" s="28" t="s">
        <v>202</v>
      </c>
      <c r="O71" s="78">
        <v>3</v>
      </c>
      <c r="P71" s="78">
        <v>7</v>
      </c>
      <c r="Q71" s="78">
        <v>0</v>
      </c>
    </row>
    <row r="72" spans="2:17" ht="13.5">
      <c r="B72" s="28" t="s">
        <v>176</v>
      </c>
      <c r="C72" s="78">
        <v>5</v>
      </c>
      <c r="D72" s="78">
        <f t="shared" si="6"/>
        <v>1</v>
      </c>
      <c r="E72" s="78">
        <v>1</v>
      </c>
      <c r="F72" s="78">
        <v>0</v>
      </c>
      <c r="G72" s="78">
        <v>0</v>
      </c>
      <c r="H72" s="108"/>
      <c r="I72" s="28" t="s">
        <v>176</v>
      </c>
      <c r="J72" s="78">
        <v>1</v>
      </c>
      <c r="K72" s="78">
        <v>5</v>
      </c>
      <c r="L72" s="78">
        <v>0</v>
      </c>
      <c r="M72" s="108"/>
      <c r="N72" s="28" t="s">
        <v>195</v>
      </c>
      <c r="O72" s="78">
        <v>1</v>
      </c>
      <c r="P72" s="78">
        <v>4</v>
      </c>
      <c r="Q72" s="78">
        <v>0</v>
      </c>
    </row>
    <row r="73" spans="2:17" ht="13.5">
      <c r="B73" s="28" t="s">
        <v>190</v>
      </c>
      <c r="C73" s="78">
        <v>10</v>
      </c>
      <c r="D73" s="78">
        <f t="shared" si="6"/>
        <v>5</v>
      </c>
      <c r="E73" s="78">
        <v>5</v>
      </c>
      <c r="F73" s="78">
        <v>0</v>
      </c>
      <c r="G73" s="78">
        <v>0</v>
      </c>
      <c r="H73" s="108"/>
      <c r="I73" s="28" t="s">
        <v>199</v>
      </c>
      <c r="J73" s="78">
        <v>2</v>
      </c>
      <c r="K73" s="78">
        <v>11</v>
      </c>
      <c r="L73" s="78">
        <v>1</v>
      </c>
      <c r="M73" s="108"/>
      <c r="N73" s="28" t="s">
        <v>203</v>
      </c>
      <c r="O73" s="78">
        <v>2</v>
      </c>
      <c r="P73" s="78">
        <v>7</v>
      </c>
      <c r="Q73" s="78">
        <v>4</v>
      </c>
    </row>
    <row r="74" spans="2:17" ht="13.5">
      <c r="B74" s="28" t="s">
        <v>191</v>
      </c>
      <c r="C74" s="78">
        <v>10</v>
      </c>
      <c r="D74" s="78">
        <f t="shared" si="6"/>
        <v>5</v>
      </c>
      <c r="E74" s="78">
        <v>5</v>
      </c>
      <c r="F74" s="78">
        <v>0</v>
      </c>
      <c r="G74" s="78">
        <v>0</v>
      </c>
      <c r="H74" s="108"/>
      <c r="I74" s="28" t="s">
        <v>196</v>
      </c>
      <c r="J74" s="78">
        <v>2</v>
      </c>
      <c r="K74" s="78">
        <v>11</v>
      </c>
      <c r="L74" s="78">
        <v>1</v>
      </c>
      <c r="M74" s="108"/>
      <c r="N74" s="28" t="s">
        <v>204</v>
      </c>
      <c r="O74" s="78">
        <v>1</v>
      </c>
      <c r="P74" s="78">
        <v>11</v>
      </c>
      <c r="Q74" s="78">
        <v>1</v>
      </c>
    </row>
    <row r="75" spans="2:17" ht="13.5">
      <c r="B75" s="9" t="s">
        <v>192</v>
      </c>
      <c r="C75" s="79">
        <v>10</v>
      </c>
      <c r="D75" s="79">
        <f t="shared" si="6"/>
        <v>2</v>
      </c>
      <c r="E75" s="79">
        <v>2</v>
      </c>
      <c r="F75" s="97">
        <v>0</v>
      </c>
      <c r="G75" s="97">
        <v>0</v>
      </c>
      <c r="H75" s="108"/>
      <c r="I75" s="9" t="s">
        <v>179</v>
      </c>
      <c r="J75" s="79">
        <v>2</v>
      </c>
      <c r="K75" s="79">
        <v>8</v>
      </c>
      <c r="L75" s="79">
        <v>0</v>
      </c>
      <c r="M75" s="108"/>
      <c r="N75" s="9" t="s">
        <v>205</v>
      </c>
      <c r="O75" s="79">
        <v>1</v>
      </c>
      <c r="P75" s="79">
        <v>7</v>
      </c>
      <c r="Q75" s="79">
        <v>1</v>
      </c>
    </row>
    <row r="76" spans="2:18" ht="13.5">
      <c r="B76" s="6"/>
      <c r="C76" s="80"/>
      <c r="D76" s="80"/>
      <c r="E76" s="80"/>
      <c r="F76" s="80"/>
      <c r="G76" s="80"/>
      <c r="H76" s="80"/>
      <c r="I76" s="80"/>
      <c r="J76" s="80"/>
      <c r="K76" s="17"/>
      <c r="L76" s="17"/>
      <c r="M76" s="17"/>
      <c r="N76" s="17"/>
      <c r="O76" s="17"/>
      <c r="P76" s="17"/>
      <c r="Q76" s="36"/>
      <c r="R76" s="95" t="s">
        <v>112</v>
      </c>
    </row>
    <row r="77" spans="2:17" ht="13.5">
      <c r="B77" s="146"/>
      <c r="C77" s="147" t="s">
        <v>106</v>
      </c>
      <c r="D77" s="148"/>
      <c r="E77" s="148"/>
      <c r="F77" s="148"/>
      <c r="G77" s="149"/>
      <c r="H77" s="16"/>
      <c r="I77" s="146"/>
      <c r="J77" s="147" t="s">
        <v>107</v>
      </c>
      <c r="K77" s="150"/>
      <c r="L77" s="151"/>
      <c r="M77" s="6"/>
      <c r="N77" s="144"/>
      <c r="O77" s="147" t="s">
        <v>108</v>
      </c>
      <c r="P77" s="150"/>
      <c r="Q77" s="151"/>
    </row>
    <row r="78" spans="2:17" ht="13.5">
      <c r="B78" s="146"/>
      <c r="C78" s="23" t="s">
        <v>122</v>
      </c>
      <c r="D78" s="23" t="s">
        <v>121</v>
      </c>
      <c r="E78" s="115" t="s">
        <v>114</v>
      </c>
      <c r="F78" s="125" t="s">
        <v>115</v>
      </c>
      <c r="G78" s="120" t="s">
        <v>116</v>
      </c>
      <c r="H78" s="107"/>
      <c r="I78" s="146"/>
      <c r="J78" s="23" t="s">
        <v>64</v>
      </c>
      <c r="K78" s="23" t="s">
        <v>37</v>
      </c>
      <c r="L78" s="23" t="s">
        <v>65</v>
      </c>
      <c r="M78" s="107"/>
      <c r="N78" s="145"/>
      <c r="O78" s="23" t="s">
        <v>109</v>
      </c>
      <c r="P78" s="23" t="s">
        <v>110</v>
      </c>
      <c r="Q78" s="23" t="s">
        <v>111</v>
      </c>
    </row>
    <row r="79" spans="2:17" ht="13.5">
      <c r="B79" s="13" t="s">
        <v>187</v>
      </c>
      <c r="C79" s="91">
        <v>64.8</v>
      </c>
      <c r="D79" s="91">
        <f aca="true" t="shared" si="7" ref="D79:D85">SUM(E79:G79)</f>
        <v>35.2</v>
      </c>
      <c r="E79" s="91">
        <v>33</v>
      </c>
      <c r="F79" s="91">
        <v>1.1</v>
      </c>
      <c r="G79" s="91">
        <v>1.1</v>
      </c>
      <c r="H79" s="109"/>
      <c r="I79" s="13" t="s">
        <v>198</v>
      </c>
      <c r="J79" s="91">
        <v>16</v>
      </c>
      <c r="K79" s="91">
        <v>72.8</v>
      </c>
      <c r="L79" s="91">
        <v>11.1</v>
      </c>
      <c r="M79" s="109"/>
      <c r="N79" s="13" t="s">
        <v>200</v>
      </c>
      <c r="O79" s="91">
        <v>16.2</v>
      </c>
      <c r="P79" s="91">
        <v>68.9</v>
      </c>
      <c r="Q79" s="91">
        <v>14.9</v>
      </c>
    </row>
    <row r="80" spans="2:17" ht="13.5">
      <c r="B80" s="25" t="s">
        <v>188</v>
      </c>
      <c r="C80" s="92">
        <v>55.2</v>
      </c>
      <c r="D80" s="92">
        <f t="shared" si="7"/>
        <v>44.699999999999996</v>
      </c>
      <c r="E80" s="92">
        <v>37.9</v>
      </c>
      <c r="F80" s="92">
        <v>3.4</v>
      </c>
      <c r="G80" s="92">
        <v>3.4</v>
      </c>
      <c r="H80" s="109"/>
      <c r="I80" s="25" t="s">
        <v>194</v>
      </c>
      <c r="J80" s="92">
        <v>23.1</v>
      </c>
      <c r="K80" s="92">
        <v>61.5</v>
      </c>
      <c r="L80" s="92">
        <v>15.4</v>
      </c>
      <c r="M80" s="109"/>
      <c r="N80" s="25" t="s">
        <v>201</v>
      </c>
      <c r="O80" s="92">
        <v>16.7</v>
      </c>
      <c r="P80" s="92">
        <v>62.5</v>
      </c>
      <c r="Q80" s="92">
        <v>20.8</v>
      </c>
    </row>
    <row r="81" spans="2:17" ht="13.5">
      <c r="B81" s="28" t="s">
        <v>189</v>
      </c>
      <c r="C81" s="93">
        <v>54.5</v>
      </c>
      <c r="D81" s="93">
        <f t="shared" si="7"/>
        <v>45.5</v>
      </c>
      <c r="E81" s="93">
        <v>45.5</v>
      </c>
      <c r="F81" s="93">
        <v>0</v>
      </c>
      <c r="G81" s="93">
        <v>0</v>
      </c>
      <c r="H81" s="109"/>
      <c r="I81" s="28" t="s">
        <v>189</v>
      </c>
      <c r="J81" s="93">
        <v>0</v>
      </c>
      <c r="K81" s="93">
        <v>72.7</v>
      </c>
      <c r="L81" s="93">
        <v>27.3</v>
      </c>
      <c r="M81" s="109"/>
      <c r="N81" s="28" t="s">
        <v>202</v>
      </c>
      <c r="O81" s="93">
        <v>30</v>
      </c>
      <c r="P81" s="93">
        <v>70</v>
      </c>
      <c r="Q81" s="93">
        <v>0</v>
      </c>
    </row>
    <row r="82" spans="2:17" ht="13.5">
      <c r="B82" s="28" t="s">
        <v>176</v>
      </c>
      <c r="C82" s="93">
        <v>83.3</v>
      </c>
      <c r="D82" s="93">
        <f t="shared" si="7"/>
        <v>16.7</v>
      </c>
      <c r="E82" s="93">
        <v>16.7</v>
      </c>
      <c r="F82" s="93">
        <v>0</v>
      </c>
      <c r="G82" s="93">
        <v>0</v>
      </c>
      <c r="H82" s="109"/>
      <c r="I82" s="28" t="s">
        <v>176</v>
      </c>
      <c r="J82" s="93">
        <v>16.7</v>
      </c>
      <c r="K82" s="93">
        <v>83.3</v>
      </c>
      <c r="L82" s="93">
        <v>0</v>
      </c>
      <c r="M82" s="109"/>
      <c r="N82" s="28" t="s">
        <v>195</v>
      </c>
      <c r="O82" s="93">
        <v>20</v>
      </c>
      <c r="P82" s="93">
        <v>80</v>
      </c>
      <c r="Q82" s="93">
        <v>0</v>
      </c>
    </row>
    <row r="83" spans="2:17" ht="13.5">
      <c r="B83" s="28" t="s">
        <v>190</v>
      </c>
      <c r="C83" s="93">
        <v>66.7</v>
      </c>
      <c r="D83" s="93">
        <f t="shared" si="7"/>
        <v>33.3</v>
      </c>
      <c r="E83" s="93">
        <v>33.3</v>
      </c>
      <c r="F83" s="93">
        <v>0</v>
      </c>
      <c r="G83" s="93">
        <v>0</v>
      </c>
      <c r="H83" s="109"/>
      <c r="I83" s="28" t="s">
        <v>199</v>
      </c>
      <c r="J83" s="93">
        <v>14.3</v>
      </c>
      <c r="K83" s="93">
        <v>78.6</v>
      </c>
      <c r="L83" s="93">
        <v>7.1</v>
      </c>
      <c r="M83" s="109"/>
      <c r="N83" s="28" t="s">
        <v>203</v>
      </c>
      <c r="O83" s="93">
        <v>15.4</v>
      </c>
      <c r="P83" s="93">
        <v>53.8</v>
      </c>
      <c r="Q83" s="93">
        <v>30.8</v>
      </c>
    </row>
    <row r="84" spans="2:17" ht="13.5">
      <c r="B84" s="28" t="s">
        <v>191</v>
      </c>
      <c r="C84" s="93">
        <v>66.7</v>
      </c>
      <c r="D84" s="93">
        <f t="shared" si="7"/>
        <v>33.3</v>
      </c>
      <c r="E84" s="93">
        <v>33.3</v>
      </c>
      <c r="F84" s="93">
        <v>0</v>
      </c>
      <c r="G84" s="93">
        <v>0</v>
      </c>
      <c r="H84" s="109"/>
      <c r="I84" s="28" t="s">
        <v>196</v>
      </c>
      <c r="J84" s="93">
        <v>14.3</v>
      </c>
      <c r="K84" s="93">
        <v>78.6</v>
      </c>
      <c r="L84" s="93">
        <v>7.1</v>
      </c>
      <c r="M84" s="109"/>
      <c r="N84" s="28" t="s">
        <v>204</v>
      </c>
      <c r="O84" s="93">
        <v>7.7</v>
      </c>
      <c r="P84" s="93">
        <v>84.6</v>
      </c>
      <c r="Q84" s="93">
        <v>7.7</v>
      </c>
    </row>
    <row r="85" spans="2:17" ht="13.5">
      <c r="B85" s="9" t="s">
        <v>192</v>
      </c>
      <c r="C85" s="94">
        <v>83.3</v>
      </c>
      <c r="D85" s="94">
        <f t="shared" si="7"/>
        <v>16.7</v>
      </c>
      <c r="E85" s="94">
        <v>16.7</v>
      </c>
      <c r="F85" s="94">
        <v>0</v>
      </c>
      <c r="G85" s="94">
        <v>0</v>
      </c>
      <c r="H85" s="109"/>
      <c r="I85" s="9" t="s">
        <v>179</v>
      </c>
      <c r="J85" s="94">
        <v>20</v>
      </c>
      <c r="K85" s="94">
        <v>80</v>
      </c>
      <c r="L85" s="94">
        <v>0</v>
      </c>
      <c r="M85" s="109"/>
      <c r="N85" s="9" t="s">
        <v>205</v>
      </c>
      <c r="O85" s="94">
        <v>11.1</v>
      </c>
      <c r="P85" s="94">
        <v>77.8</v>
      </c>
      <c r="Q85" s="94">
        <v>11.1</v>
      </c>
    </row>
    <row r="86" spans="2:17" ht="13.5">
      <c r="B86" s="6"/>
      <c r="C86" s="17"/>
      <c r="D86" s="17"/>
      <c r="E86" s="17"/>
      <c r="F86" s="17"/>
      <c r="G86" s="17"/>
      <c r="H86" s="17"/>
      <c r="I86" s="17"/>
      <c r="J86" s="36"/>
      <c r="K86" s="17"/>
      <c r="L86" s="17"/>
      <c r="M86" s="17"/>
      <c r="N86" s="17"/>
      <c r="O86" s="17"/>
      <c r="P86" s="36"/>
      <c r="Q86" s="17"/>
    </row>
    <row r="87" spans="1:17" ht="13.5">
      <c r="A87" t="s">
        <v>95</v>
      </c>
      <c r="I87" s="6"/>
      <c r="N87" s="6"/>
      <c r="P87" s="22"/>
      <c r="Q87" t="s">
        <v>113</v>
      </c>
    </row>
    <row r="88" spans="2:17" ht="13.5">
      <c r="B88" s="146"/>
      <c r="C88" s="147" t="s">
        <v>106</v>
      </c>
      <c r="D88" s="148"/>
      <c r="E88" s="148"/>
      <c r="F88" s="148"/>
      <c r="G88" s="149"/>
      <c r="H88" s="16"/>
      <c r="I88" s="146"/>
      <c r="J88" s="147" t="s">
        <v>107</v>
      </c>
      <c r="K88" s="150"/>
      <c r="L88" s="151"/>
      <c r="M88" s="6"/>
      <c r="N88" s="144"/>
      <c r="O88" s="147" t="s">
        <v>108</v>
      </c>
      <c r="P88" s="150"/>
      <c r="Q88" s="151"/>
    </row>
    <row r="89" spans="2:17" ht="13.5">
      <c r="B89" s="146"/>
      <c r="C89" s="23" t="s">
        <v>122</v>
      </c>
      <c r="D89" s="23" t="s">
        <v>121</v>
      </c>
      <c r="E89" s="115" t="s">
        <v>114</v>
      </c>
      <c r="F89" s="125" t="s">
        <v>115</v>
      </c>
      <c r="G89" s="120" t="s">
        <v>116</v>
      </c>
      <c r="H89" s="107"/>
      <c r="I89" s="146"/>
      <c r="J89" s="23" t="s">
        <v>64</v>
      </c>
      <c r="K89" s="23" t="s">
        <v>37</v>
      </c>
      <c r="L89" s="23" t="s">
        <v>65</v>
      </c>
      <c r="M89" s="107"/>
      <c r="N89" s="145"/>
      <c r="O89" s="23" t="s">
        <v>109</v>
      </c>
      <c r="P89" s="23" t="s">
        <v>110</v>
      </c>
      <c r="Q89" s="23" t="s">
        <v>111</v>
      </c>
    </row>
    <row r="90" spans="2:17" ht="13.5">
      <c r="B90" s="13" t="s">
        <v>193</v>
      </c>
      <c r="C90" s="76">
        <v>49</v>
      </c>
      <c r="D90" s="76">
        <f aca="true" t="shared" si="8" ref="D90:D96">SUM(E90:G90)</f>
        <v>33</v>
      </c>
      <c r="E90" s="76">
        <v>27</v>
      </c>
      <c r="F90" s="76">
        <v>4</v>
      </c>
      <c r="G90" s="76">
        <v>2</v>
      </c>
      <c r="H90" s="108"/>
      <c r="I90" s="13" t="s">
        <v>198</v>
      </c>
      <c r="J90" s="76">
        <v>13</v>
      </c>
      <c r="K90" s="76">
        <v>55</v>
      </c>
      <c r="L90" s="76">
        <v>13</v>
      </c>
      <c r="M90" s="108"/>
      <c r="N90" s="13" t="s">
        <v>166</v>
      </c>
      <c r="O90" s="76">
        <v>16</v>
      </c>
      <c r="P90" s="76">
        <v>49</v>
      </c>
      <c r="Q90" s="76">
        <v>13</v>
      </c>
    </row>
    <row r="91" spans="2:17" ht="13.5">
      <c r="B91" s="25" t="s">
        <v>194</v>
      </c>
      <c r="C91" s="77">
        <v>15</v>
      </c>
      <c r="D91" s="77">
        <f t="shared" si="8"/>
        <v>11</v>
      </c>
      <c r="E91" s="77">
        <v>9</v>
      </c>
      <c r="F91" s="77">
        <v>1</v>
      </c>
      <c r="G91" s="77">
        <v>1</v>
      </c>
      <c r="H91" s="108"/>
      <c r="I91" s="25" t="s">
        <v>174</v>
      </c>
      <c r="J91" s="77">
        <v>3</v>
      </c>
      <c r="K91" s="77">
        <v>18</v>
      </c>
      <c r="L91" s="77">
        <v>4</v>
      </c>
      <c r="M91" s="108"/>
      <c r="N91" s="25" t="s">
        <v>174</v>
      </c>
      <c r="O91" s="77">
        <v>6</v>
      </c>
      <c r="P91" s="77">
        <v>15</v>
      </c>
      <c r="Q91" s="77">
        <v>4</v>
      </c>
    </row>
    <row r="92" spans="2:17" ht="13.5">
      <c r="B92" s="28" t="s">
        <v>168</v>
      </c>
      <c r="C92" s="78">
        <v>4</v>
      </c>
      <c r="D92" s="78">
        <f t="shared" si="8"/>
        <v>5</v>
      </c>
      <c r="E92" s="78">
        <v>3</v>
      </c>
      <c r="F92" s="78">
        <v>2</v>
      </c>
      <c r="G92" s="78">
        <v>0</v>
      </c>
      <c r="H92" s="108"/>
      <c r="I92" s="28" t="s">
        <v>168</v>
      </c>
      <c r="J92" s="78">
        <v>2</v>
      </c>
      <c r="K92" s="78">
        <v>5</v>
      </c>
      <c r="L92" s="78">
        <v>2</v>
      </c>
      <c r="M92" s="108"/>
      <c r="N92" s="28" t="s">
        <v>168</v>
      </c>
      <c r="O92" s="78">
        <v>2</v>
      </c>
      <c r="P92" s="78">
        <v>6</v>
      </c>
      <c r="Q92" s="78">
        <v>1</v>
      </c>
    </row>
    <row r="93" spans="2:17" ht="13.5">
      <c r="B93" s="28" t="s">
        <v>195</v>
      </c>
      <c r="C93" s="78">
        <v>4</v>
      </c>
      <c r="D93" s="78">
        <f t="shared" si="8"/>
        <v>1</v>
      </c>
      <c r="E93" s="78">
        <v>1</v>
      </c>
      <c r="F93" s="78">
        <v>0</v>
      </c>
      <c r="G93" s="78">
        <v>0</v>
      </c>
      <c r="H93" s="108"/>
      <c r="I93" s="28" t="s">
        <v>195</v>
      </c>
      <c r="J93" s="78">
        <v>0</v>
      </c>
      <c r="K93" s="78">
        <v>4</v>
      </c>
      <c r="L93" s="78">
        <v>1</v>
      </c>
      <c r="M93" s="108"/>
      <c r="N93" s="28" t="s">
        <v>206</v>
      </c>
      <c r="O93" s="78">
        <v>1</v>
      </c>
      <c r="P93" s="78">
        <v>2</v>
      </c>
      <c r="Q93" s="78">
        <v>0</v>
      </c>
    </row>
    <row r="94" spans="2:17" ht="13.5">
      <c r="B94" s="28" t="s">
        <v>170</v>
      </c>
      <c r="C94" s="78">
        <v>5</v>
      </c>
      <c r="D94" s="78">
        <f t="shared" si="8"/>
        <v>3</v>
      </c>
      <c r="E94" s="78">
        <v>3</v>
      </c>
      <c r="F94" s="78">
        <v>0</v>
      </c>
      <c r="G94" s="78">
        <v>0</v>
      </c>
      <c r="H94" s="108"/>
      <c r="I94" s="28" t="s">
        <v>170</v>
      </c>
      <c r="J94" s="78">
        <v>2</v>
      </c>
      <c r="K94" s="78">
        <v>5</v>
      </c>
      <c r="L94" s="78">
        <v>1</v>
      </c>
      <c r="M94" s="108"/>
      <c r="N94" s="28" t="s">
        <v>207</v>
      </c>
      <c r="O94" s="78">
        <v>0</v>
      </c>
      <c r="P94" s="78">
        <v>6</v>
      </c>
      <c r="Q94" s="78">
        <v>1</v>
      </c>
    </row>
    <row r="95" spans="2:17" ht="13.5">
      <c r="B95" s="28" t="s">
        <v>196</v>
      </c>
      <c r="C95" s="78">
        <v>8</v>
      </c>
      <c r="D95" s="78">
        <f t="shared" si="8"/>
        <v>6</v>
      </c>
      <c r="E95" s="78">
        <v>5</v>
      </c>
      <c r="F95" s="78">
        <v>0</v>
      </c>
      <c r="G95" s="78">
        <v>1</v>
      </c>
      <c r="H95" s="108"/>
      <c r="I95" s="28" t="s">
        <v>196</v>
      </c>
      <c r="J95" s="78">
        <v>3</v>
      </c>
      <c r="K95" s="78">
        <v>10</v>
      </c>
      <c r="L95" s="78">
        <v>1</v>
      </c>
      <c r="M95" s="108"/>
      <c r="N95" s="28" t="s">
        <v>196</v>
      </c>
      <c r="O95" s="78">
        <v>3</v>
      </c>
      <c r="P95" s="78">
        <v>9</v>
      </c>
      <c r="Q95" s="78">
        <v>2</v>
      </c>
    </row>
    <row r="96" spans="2:17" ht="13.5">
      <c r="B96" s="9" t="s">
        <v>197</v>
      </c>
      <c r="C96" s="79">
        <v>13</v>
      </c>
      <c r="D96" s="79">
        <f t="shared" si="8"/>
        <v>7</v>
      </c>
      <c r="E96" s="79">
        <v>6</v>
      </c>
      <c r="F96" s="79">
        <v>1</v>
      </c>
      <c r="G96" s="79">
        <v>0</v>
      </c>
      <c r="H96" s="108"/>
      <c r="I96" s="9" t="s">
        <v>197</v>
      </c>
      <c r="J96" s="79">
        <v>3</v>
      </c>
      <c r="K96" s="79">
        <v>13</v>
      </c>
      <c r="L96" s="79">
        <v>4</v>
      </c>
      <c r="M96" s="108"/>
      <c r="N96" s="9" t="s">
        <v>197</v>
      </c>
      <c r="O96" s="79">
        <v>4</v>
      </c>
      <c r="P96" s="79">
        <v>11</v>
      </c>
      <c r="Q96" s="79">
        <v>5</v>
      </c>
    </row>
    <row r="97" spans="2:17" ht="13.5">
      <c r="B97" s="6"/>
      <c r="C97" s="80"/>
      <c r="D97" s="80"/>
      <c r="E97" s="80"/>
      <c r="F97" s="80"/>
      <c r="G97" s="80"/>
      <c r="H97" s="80"/>
      <c r="I97" s="80"/>
      <c r="J97" s="80"/>
      <c r="K97" s="17"/>
      <c r="L97" s="17"/>
      <c r="M97" s="17"/>
      <c r="N97" s="17"/>
      <c r="O97" s="17"/>
      <c r="P97" s="36"/>
      <c r="Q97" s="95" t="s">
        <v>112</v>
      </c>
    </row>
    <row r="98" spans="2:17" ht="13.5">
      <c r="B98" s="146"/>
      <c r="C98" s="147" t="s">
        <v>106</v>
      </c>
      <c r="D98" s="148"/>
      <c r="E98" s="148"/>
      <c r="F98" s="148"/>
      <c r="G98" s="149"/>
      <c r="H98" s="16"/>
      <c r="I98" s="146"/>
      <c r="J98" s="147" t="s">
        <v>107</v>
      </c>
      <c r="K98" s="150"/>
      <c r="L98" s="151"/>
      <c r="M98" s="6"/>
      <c r="N98" s="144"/>
      <c r="O98" s="147" t="s">
        <v>108</v>
      </c>
      <c r="P98" s="150"/>
      <c r="Q98" s="151"/>
    </row>
    <row r="99" spans="2:17" ht="13.5">
      <c r="B99" s="146"/>
      <c r="C99" s="23" t="s">
        <v>122</v>
      </c>
      <c r="D99" s="23" t="s">
        <v>121</v>
      </c>
      <c r="E99" s="115" t="s">
        <v>114</v>
      </c>
      <c r="F99" s="125" t="s">
        <v>115</v>
      </c>
      <c r="G99" s="120" t="s">
        <v>116</v>
      </c>
      <c r="H99" s="107"/>
      <c r="I99" s="146"/>
      <c r="J99" s="23" t="s">
        <v>64</v>
      </c>
      <c r="K99" s="23" t="s">
        <v>37</v>
      </c>
      <c r="L99" s="23" t="s">
        <v>65</v>
      </c>
      <c r="M99" s="107"/>
      <c r="N99" s="145"/>
      <c r="O99" s="23" t="s">
        <v>109</v>
      </c>
      <c r="P99" s="23" t="s">
        <v>110</v>
      </c>
      <c r="Q99" s="23" t="s">
        <v>111</v>
      </c>
    </row>
    <row r="100" spans="2:17" ht="13.5">
      <c r="B100" s="13" t="s">
        <v>193</v>
      </c>
      <c r="C100" s="91">
        <v>59.8</v>
      </c>
      <c r="D100" s="91">
        <f aca="true" t="shared" si="9" ref="D100:D106">SUM(E100:G100)</f>
        <v>40.199999999999996</v>
      </c>
      <c r="E100" s="91">
        <v>32.9</v>
      </c>
      <c r="F100" s="91">
        <v>4.9</v>
      </c>
      <c r="G100" s="91">
        <v>2.4</v>
      </c>
      <c r="H100" s="109"/>
      <c r="I100" s="13" t="s">
        <v>198</v>
      </c>
      <c r="J100" s="91">
        <v>16</v>
      </c>
      <c r="K100" s="91">
        <v>67.9</v>
      </c>
      <c r="L100" s="91">
        <v>16</v>
      </c>
      <c r="M100" s="109"/>
      <c r="N100" s="13" t="s">
        <v>166</v>
      </c>
      <c r="O100" s="91">
        <v>20.5</v>
      </c>
      <c r="P100" s="91">
        <v>62.8</v>
      </c>
      <c r="Q100" s="91">
        <v>16.7</v>
      </c>
    </row>
    <row r="101" spans="2:17" ht="13.5">
      <c r="B101" s="25" t="s">
        <v>194</v>
      </c>
      <c r="C101" s="92">
        <v>57.7</v>
      </c>
      <c r="D101" s="92">
        <f t="shared" si="9"/>
        <v>42.199999999999996</v>
      </c>
      <c r="E101" s="92">
        <v>34.6</v>
      </c>
      <c r="F101" s="92">
        <v>3.8</v>
      </c>
      <c r="G101" s="92">
        <v>3.8</v>
      </c>
      <c r="H101" s="109"/>
      <c r="I101" s="25" t="s">
        <v>174</v>
      </c>
      <c r="J101" s="92">
        <v>12</v>
      </c>
      <c r="K101" s="92">
        <v>72</v>
      </c>
      <c r="L101" s="92">
        <v>16</v>
      </c>
      <c r="M101" s="109"/>
      <c r="N101" s="25" t="s">
        <v>174</v>
      </c>
      <c r="O101" s="92">
        <v>24</v>
      </c>
      <c r="P101" s="92">
        <v>60</v>
      </c>
      <c r="Q101" s="92">
        <v>16</v>
      </c>
    </row>
    <row r="102" spans="2:17" ht="13.5">
      <c r="B102" s="28" t="s">
        <v>168</v>
      </c>
      <c r="C102" s="93">
        <v>44.4</v>
      </c>
      <c r="D102" s="93">
        <f t="shared" si="9"/>
        <v>55.5</v>
      </c>
      <c r="E102" s="93">
        <v>33.3</v>
      </c>
      <c r="F102" s="93">
        <v>22.2</v>
      </c>
      <c r="G102" s="93">
        <v>0</v>
      </c>
      <c r="H102" s="109"/>
      <c r="I102" s="28" t="s">
        <v>168</v>
      </c>
      <c r="J102" s="93">
        <v>22.2</v>
      </c>
      <c r="K102" s="93">
        <v>55.6</v>
      </c>
      <c r="L102" s="93">
        <v>22.2</v>
      </c>
      <c r="M102" s="109"/>
      <c r="N102" s="28" t="s">
        <v>168</v>
      </c>
      <c r="O102" s="93">
        <v>22.2</v>
      </c>
      <c r="P102" s="93">
        <v>66.7</v>
      </c>
      <c r="Q102" s="93">
        <v>11.1</v>
      </c>
    </row>
    <row r="103" spans="2:17" ht="13.5">
      <c r="B103" s="28" t="s">
        <v>195</v>
      </c>
      <c r="C103" s="93">
        <v>80</v>
      </c>
      <c r="D103" s="93">
        <f t="shared" si="9"/>
        <v>20</v>
      </c>
      <c r="E103" s="93">
        <v>20</v>
      </c>
      <c r="F103" s="93">
        <v>0</v>
      </c>
      <c r="G103" s="93">
        <v>0</v>
      </c>
      <c r="H103" s="109"/>
      <c r="I103" s="28" t="s">
        <v>195</v>
      </c>
      <c r="J103" s="93">
        <v>0</v>
      </c>
      <c r="K103" s="93">
        <v>80</v>
      </c>
      <c r="L103" s="93">
        <v>20</v>
      </c>
      <c r="M103" s="109"/>
      <c r="N103" s="28" t="s">
        <v>206</v>
      </c>
      <c r="O103" s="93">
        <v>33.3</v>
      </c>
      <c r="P103" s="93">
        <v>66.7</v>
      </c>
      <c r="Q103" s="93">
        <v>0</v>
      </c>
    </row>
    <row r="104" spans="2:17" ht="13.5">
      <c r="B104" s="28" t="s">
        <v>170</v>
      </c>
      <c r="C104" s="93">
        <v>62.5</v>
      </c>
      <c r="D104" s="93">
        <f t="shared" si="9"/>
        <v>37.5</v>
      </c>
      <c r="E104" s="93">
        <v>37.5</v>
      </c>
      <c r="F104" s="93">
        <v>0</v>
      </c>
      <c r="G104" s="93">
        <v>0</v>
      </c>
      <c r="H104" s="109"/>
      <c r="I104" s="28" t="s">
        <v>170</v>
      </c>
      <c r="J104" s="93">
        <v>25</v>
      </c>
      <c r="K104" s="93">
        <v>62.5</v>
      </c>
      <c r="L104" s="93">
        <v>12.5</v>
      </c>
      <c r="M104" s="109"/>
      <c r="N104" s="28" t="s">
        <v>207</v>
      </c>
      <c r="O104" s="93">
        <v>0</v>
      </c>
      <c r="P104" s="93">
        <v>85.7</v>
      </c>
      <c r="Q104" s="93">
        <v>14.3</v>
      </c>
    </row>
    <row r="105" spans="2:17" ht="13.5">
      <c r="B105" s="28" t="s">
        <v>196</v>
      </c>
      <c r="C105" s="93">
        <v>57.1</v>
      </c>
      <c r="D105" s="93">
        <f t="shared" si="9"/>
        <v>42.800000000000004</v>
      </c>
      <c r="E105" s="93">
        <v>35.7</v>
      </c>
      <c r="F105" s="93">
        <v>0</v>
      </c>
      <c r="G105" s="93">
        <v>7.1</v>
      </c>
      <c r="H105" s="109"/>
      <c r="I105" s="28" t="s">
        <v>196</v>
      </c>
      <c r="J105" s="93">
        <v>21.4</v>
      </c>
      <c r="K105" s="93">
        <v>71.4</v>
      </c>
      <c r="L105" s="93">
        <v>7.1</v>
      </c>
      <c r="M105" s="109"/>
      <c r="N105" s="28" t="s">
        <v>196</v>
      </c>
      <c r="O105" s="93">
        <v>21.4</v>
      </c>
      <c r="P105" s="93">
        <v>64.3</v>
      </c>
      <c r="Q105" s="93">
        <v>14.3</v>
      </c>
    </row>
    <row r="106" spans="2:17" ht="13.5">
      <c r="B106" s="9" t="s">
        <v>197</v>
      </c>
      <c r="C106" s="94">
        <v>65</v>
      </c>
      <c r="D106" s="94">
        <f t="shared" si="9"/>
        <v>35</v>
      </c>
      <c r="E106" s="94">
        <v>30</v>
      </c>
      <c r="F106" s="94">
        <v>5</v>
      </c>
      <c r="G106" s="94">
        <v>0</v>
      </c>
      <c r="H106" s="109"/>
      <c r="I106" s="9" t="s">
        <v>197</v>
      </c>
      <c r="J106" s="94">
        <v>15</v>
      </c>
      <c r="K106" s="94">
        <v>65</v>
      </c>
      <c r="L106" s="94">
        <v>20</v>
      </c>
      <c r="M106" s="109"/>
      <c r="N106" s="9" t="s">
        <v>197</v>
      </c>
      <c r="O106" s="94">
        <v>20</v>
      </c>
      <c r="P106" s="94">
        <v>55</v>
      </c>
      <c r="Q106" s="94">
        <v>25</v>
      </c>
    </row>
    <row r="107" ht="13.5">
      <c r="N107" s="6"/>
    </row>
    <row r="108" ht="13.5">
      <c r="N108" s="6"/>
    </row>
    <row r="109" ht="13.5">
      <c r="N109" s="6"/>
    </row>
    <row r="110" ht="13.5">
      <c r="N110" s="6"/>
    </row>
    <row r="111" ht="13.5">
      <c r="N111" s="6"/>
    </row>
    <row r="112" ht="13.5">
      <c r="N112" s="6"/>
    </row>
    <row r="113" ht="13.5">
      <c r="N113" s="6"/>
    </row>
    <row r="114" ht="13.5">
      <c r="N114" s="6"/>
    </row>
    <row r="115" ht="13.5">
      <c r="N115" s="6"/>
    </row>
    <row r="116" ht="13.5">
      <c r="N116" s="6"/>
    </row>
    <row r="117" ht="13.5">
      <c r="N117" s="6"/>
    </row>
    <row r="118" ht="13.5">
      <c r="N118" s="6"/>
    </row>
    <row r="119" ht="13.5">
      <c r="N119" s="6"/>
    </row>
    <row r="120" ht="13.5">
      <c r="N120" s="6"/>
    </row>
    <row r="121" ht="13.5">
      <c r="N121" s="6"/>
    </row>
    <row r="122" ht="13.5">
      <c r="N122" s="6"/>
    </row>
    <row r="123" ht="13.5">
      <c r="N123" s="6"/>
    </row>
    <row r="124" ht="13.5">
      <c r="N124" s="6"/>
    </row>
    <row r="125" ht="13.5">
      <c r="N125" s="6"/>
    </row>
    <row r="126" ht="13.5">
      <c r="N126" s="6"/>
    </row>
    <row r="127" ht="13.5">
      <c r="N127" s="6"/>
    </row>
    <row r="128" ht="13.5">
      <c r="N128" s="6"/>
    </row>
    <row r="129" ht="13.5">
      <c r="N129" s="6"/>
    </row>
    <row r="130" ht="13.5">
      <c r="N130" s="6"/>
    </row>
    <row r="131" ht="13.5">
      <c r="N131" s="6"/>
    </row>
    <row r="132" ht="13.5">
      <c r="N132" s="6"/>
    </row>
    <row r="133" ht="13.5">
      <c r="N133" s="6"/>
    </row>
    <row r="134" ht="13.5">
      <c r="N134" s="6"/>
    </row>
    <row r="135" ht="13.5">
      <c r="N135" s="6"/>
    </row>
    <row r="136" ht="13.5">
      <c r="N136" s="6"/>
    </row>
  </sheetData>
  <mergeCells count="58">
    <mergeCell ref="C88:G88"/>
    <mergeCell ref="C98:G98"/>
    <mergeCell ref="C14:G14"/>
    <mergeCell ref="C46:G46"/>
    <mergeCell ref="C56:G56"/>
    <mergeCell ref="C67:G67"/>
    <mergeCell ref="C77:G77"/>
    <mergeCell ref="O35:Q35"/>
    <mergeCell ref="B35:B36"/>
    <mergeCell ref="J35:L35"/>
    <mergeCell ref="C35:G35"/>
    <mergeCell ref="B4:B5"/>
    <mergeCell ref="B25:B26"/>
    <mergeCell ref="B14:B15"/>
    <mergeCell ref="C4:G4"/>
    <mergeCell ref="C25:G25"/>
    <mergeCell ref="O4:Q4"/>
    <mergeCell ref="J25:L25"/>
    <mergeCell ref="O25:Q25"/>
    <mergeCell ref="J14:L14"/>
    <mergeCell ref="O14:Q14"/>
    <mergeCell ref="J56:L56"/>
    <mergeCell ref="O56:Q56"/>
    <mergeCell ref="B46:B47"/>
    <mergeCell ref="J46:L46"/>
    <mergeCell ref="O46:Q46"/>
    <mergeCell ref="I46:I47"/>
    <mergeCell ref="I56:I57"/>
    <mergeCell ref="N46:N47"/>
    <mergeCell ref="N56:N57"/>
    <mergeCell ref="B56:B57"/>
    <mergeCell ref="J77:L77"/>
    <mergeCell ref="O77:Q77"/>
    <mergeCell ref="B67:B68"/>
    <mergeCell ref="J67:L67"/>
    <mergeCell ref="O67:Q67"/>
    <mergeCell ref="I67:I68"/>
    <mergeCell ref="I77:I78"/>
    <mergeCell ref="N67:N68"/>
    <mergeCell ref="N77:N78"/>
    <mergeCell ref="B77:B78"/>
    <mergeCell ref="J98:L98"/>
    <mergeCell ref="O98:Q98"/>
    <mergeCell ref="B88:B89"/>
    <mergeCell ref="J88:L88"/>
    <mergeCell ref="O88:Q88"/>
    <mergeCell ref="I88:I89"/>
    <mergeCell ref="I98:I99"/>
    <mergeCell ref="N88:N89"/>
    <mergeCell ref="N98:N99"/>
    <mergeCell ref="B98:B99"/>
    <mergeCell ref="I25:I26"/>
    <mergeCell ref="N25:N26"/>
    <mergeCell ref="I4:I5"/>
    <mergeCell ref="N4:N5"/>
    <mergeCell ref="I14:I15"/>
    <mergeCell ref="N14:N15"/>
    <mergeCell ref="J4:L4"/>
  </mergeCells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5" topLeftCell="BM6" activePane="bottomLeft" state="frozen"/>
      <selection pane="topLeft" activeCell="A1" sqref="A1"/>
      <selection pane="bottomLeft" activeCell="J20" sqref="J20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4" t="s">
        <v>96</v>
      </c>
    </row>
    <row r="2" spans="1:9" s="41" customFormat="1" ht="15" customHeight="1">
      <c r="A2" s="164" t="s">
        <v>97</v>
      </c>
      <c r="B2" s="165"/>
      <c r="C2" s="170" t="s">
        <v>98</v>
      </c>
      <c r="D2" s="45" t="s">
        <v>88</v>
      </c>
      <c r="E2" s="45" t="s">
        <v>89</v>
      </c>
      <c r="F2" s="45" t="s">
        <v>99</v>
      </c>
      <c r="G2" s="45" t="s">
        <v>90</v>
      </c>
      <c r="H2" s="45" t="s">
        <v>91</v>
      </c>
      <c r="I2" s="160"/>
    </row>
    <row r="3" spans="1:9" ht="15" customHeight="1">
      <c r="A3" s="166"/>
      <c r="B3" s="167"/>
      <c r="C3" s="171"/>
      <c r="D3" s="75" t="s">
        <v>101</v>
      </c>
      <c r="E3" s="45" t="s">
        <v>102</v>
      </c>
      <c r="F3" s="46" t="s">
        <v>105</v>
      </c>
      <c r="G3" s="47" t="s">
        <v>104</v>
      </c>
      <c r="H3" s="75" t="s">
        <v>103</v>
      </c>
      <c r="I3" s="161"/>
    </row>
    <row r="4" spans="1:9" ht="45" customHeight="1">
      <c r="A4" s="168"/>
      <c r="B4" s="169"/>
      <c r="C4" s="172"/>
      <c r="D4" s="42"/>
      <c r="E4" s="2"/>
      <c r="F4" s="42"/>
      <c r="G4" s="42"/>
      <c r="H4" s="42"/>
      <c r="I4" s="162"/>
    </row>
    <row r="5" spans="1:8" ht="6" customHeight="1" thickBot="1">
      <c r="A5" s="163"/>
      <c r="B5" s="163"/>
      <c r="C5" s="48"/>
      <c r="D5" s="48"/>
      <c r="E5" s="48"/>
      <c r="F5" s="48"/>
      <c r="G5" s="48"/>
      <c r="H5" s="48"/>
    </row>
    <row r="6" spans="1:8" ht="11.25" customHeight="1" thickTop="1">
      <c r="A6" s="152"/>
      <c r="B6" s="154" t="s">
        <v>39</v>
      </c>
      <c r="C6" s="156" t="s">
        <v>5</v>
      </c>
      <c r="D6" s="158" t="s">
        <v>6</v>
      </c>
      <c r="E6" s="158" t="s">
        <v>7</v>
      </c>
      <c r="F6" s="158" t="s">
        <v>8</v>
      </c>
      <c r="G6" s="158" t="s">
        <v>9</v>
      </c>
      <c r="H6" s="158" t="s">
        <v>10</v>
      </c>
    </row>
    <row r="7" spans="1:8" ht="11.25" customHeight="1" thickBot="1">
      <c r="A7" s="153"/>
      <c r="B7" s="155"/>
      <c r="C7" s="157"/>
      <c r="D7" s="159"/>
      <c r="E7" s="159"/>
      <c r="F7" s="159"/>
      <c r="G7" s="159"/>
      <c r="H7" s="159"/>
    </row>
    <row r="8" spans="1:8" ht="45" customHeight="1" thickBot="1" thickTop="1">
      <c r="A8" s="49" t="s">
        <v>31</v>
      </c>
      <c r="B8" s="101"/>
      <c r="C8" s="102"/>
      <c r="D8" s="103"/>
      <c r="E8" s="103"/>
      <c r="F8" s="104"/>
      <c r="G8" s="104"/>
      <c r="H8" s="106"/>
    </row>
    <row r="9" spans="1:8" s="43" customFormat="1" ht="45" customHeight="1" thickTop="1">
      <c r="A9" s="54" t="s">
        <v>92</v>
      </c>
      <c r="B9" s="55"/>
      <c r="C9" s="105"/>
      <c r="D9" s="56"/>
      <c r="E9" s="56"/>
      <c r="F9" s="56"/>
      <c r="G9" s="56"/>
      <c r="H9" s="56"/>
    </row>
    <row r="10" spans="1:8" s="43" customFormat="1" ht="45" customHeight="1">
      <c r="A10" s="57" t="s">
        <v>93</v>
      </c>
      <c r="B10" s="58"/>
      <c r="C10" s="56"/>
      <c r="D10" s="98"/>
      <c r="E10" s="42"/>
      <c r="F10" s="42"/>
      <c r="G10" s="42"/>
      <c r="H10" s="42"/>
    </row>
    <row r="11" spans="1:8" s="43" customFormat="1" ht="45" customHeight="1">
      <c r="A11" s="57" t="s">
        <v>94</v>
      </c>
      <c r="B11" s="58"/>
      <c r="C11" s="42"/>
      <c r="D11" s="42"/>
      <c r="E11" s="42"/>
      <c r="F11" s="42"/>
      <c r="G11" s="42"/>
      <c r="H11" s="2"/>
    </row>
    <row r="12" spans="1:8" s="43" customFormat="1" ht="45" customHeight="1" thickBot="1">
      <c r="A12" s="57" t="s">
        <v>95</v>
      </c>
      <c r="B12" s="59"/>
      <c r="C12" s="42"/>
      <c r="D12" s="2"/>
      <c r="E12" s="2"/>
      <c r="F12" s="42"/>
      <c r="G12" s="42"/>
      <c r="H12" s="2"/>
    </row>
    <row r="13" spans="1:2" s="43" customFormat="1" ht="16.5" customHeight="1" thickBot="1" thickTop="1">
      <c r="A13" s="60" t="s">
        <v>100</v>
      </c>
      <c r="B13"/>
    </row>
    <row r="14" spans="1:8" s="43" customFormat="1" ht="11.25" customHeight="1" thickTop="1">
      <c r="A14" s="111"/>
      <c r="B14" s="154" t="s">
        <v>39</v>
      </c>
      <c r="C14" s="156" t="s">
        <v>5</v>
      </c>
      <c r="D14" s="158" t="s">
        <v>6</v>
      </c>
      <c r="E14" s="158" t="s">
        <v>7</v>
      </c>
      <c r="F14" s="158" t="s">
        <v>8</v>
      </c>
      <c r="G14" s="158" t="s">
        <v>9</v>
      </c>
      <c r="H14" s="158" t="s">
        <v>10</v>
      </c>
    </row>
    <row r="15" spans="1:8" s="43" customFormat="1" ht="11.25" customHeight="1" thickBot="1">
      <c r="A15" s="173"/>
      <c r="B15" s="155"/>
      <c r="C15" s="157"/>
      <c r="D15" s="159"/>
      <c r="E15" s="159"/>
      <c r="F15" s="159"/>
      <c r="G15" s="159"/>
      <c r="H15" s="159"/>
    </row>
    <row r="16" spans="1:8" ht="45" customHeight="1" thickBot="1" thickTop="1">
      <c r="A16" s="49" t="s">
        <v>31</v>
      </c>
      <c r="B16" s="50"/>
      <c r="C16" s="52"/>
      <c r="D16" s="52"/>
      <c r="E16" s="52"/>
      <c r="F16" s="51"/>
      <c r="G16" s="51"/>
      <c r="H16" s="53"/>
    </row>
    <row r="17" spans="1:8" ht="45" customHeight="1" thickTop="1">
      <c r="A17" s="54" t="s">
        <v>92</v>
      </c>
      <c r="B17" s="55"/>
      <c r="C17" s="99"/>
      <c r="D17" s="81"/>
      <c r="E17" s="56"/>
      <c r="F17" s="81"/>
      <c r="G17" s="56"/>
      <c r="H17" s="81"/>
    </row>
    <row r="18" spans="1:8" ht="45" customHeight="1">
      <c r="A18" s="57" t="s">
        <v>93</v>
      </c>
      <c r="B18" s="58"/>
      <c r="C18" s="56"/>
      <c r="D18" s="42"/>
      <c r="E18" s="42"/>
      <c r="F18" s="2"/>
      <c r="G18" s="42"/>
      <c r="H18" s="2"/>
    </row>
    <row r="19" spans="1:8" ht="45" customHeight="1">
      <c r="A19" s="57" t="s">
        <v>94</v>
      </c>
      <c r="B19" s="58"/>
      <c r="C19" s="42"/>
      <c r="D19" s="100"/>
      <c r="E19" s="42"/>
      <c r="F19" s="2"/>
      <c r="G19" s="42"/>
      <c r="H19" s="2"/>
    </row>
    <row r="20" spans="1:8" ht="45" customHeight="1" thickBot="1">
      <c r="A20" s="57" t="s">
        <v>95</v>
      </c>
      <c r="B20" s="74"/>
      <c r="C20" s="2"/>
      <c r="D20" s="42"/>
      <c r="E20" s="42"/>
      <c r="F20" s="42"/>
      <c r="G20" s="42"/>
      <c r="H20" s="42"/>
    </row>
    <row r="21" ht="79.5" customHeight="1" thickTop="1"/>
  </sheetData>
  <mergeCells count="20">
    <mergeCell ref="E14:E15"/>
    <mergeCell ref="F14:F15"/>
    <mergeCell ref="G14:G15"/>
    <mergeCell ref="H14:H15"/>
    <mergeCell ref="A14:A15"/>
    <mergeCell ref="B14:B15"/>
    <mergeCell ref="C14:C15"/>
    <mergeCell ref="D14:D15"/>
    <mergeCell ref="I2:I4"/>
    <mergeCell ref="A5:B5"/>
    <mergeCell ref="A2:B4"/>
    <mergeCell ref="C2:C4"/>
    <mergeCell ref="A6:A7"/>
    <mergeCell ref="B6:B7"/>
    <mergeCell ref="C6:C7"/>
    <mergeCell ref="H6:H7"/>
    <mergeCell ref="D6:D7"/>
    <mergeCell ref="E6:E7"/>
    <mergeCell ref="F6:F7"/>
    <mergeCell ref="G6:G7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cp:lastPrinted>2006-02-15T00:25:46Z</cp:lastPrinted>
  <dcterms:created xsi:type="dcterms:W3CDTF">2005-02-23T14:57:32Z</dcterms:created>
  <dcterms:modified xsi:type="dcterms:W3CDTF">2006-03-16T08:36:25Z</dcterms:modified>
  <cp:category/>
  <cp:version/>
  <cp:contentType/>
  <cp:contentStatus/>
</cp:coreProperties>
</file>